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Összesített" sheetId="1" r:id="rId1"/>
    <sheet name="Abszolút" sheetId="2" r:id="rId2"/>
    <sheet name="Kategóriánkénti" sheetId="3" r:id="rId3"/>
  </sheets>
  <definedNames/>
  <calcPr fullCalcOnLoad="1"/>
</workbook>
</file>

<file path=xl/sharedStrings.xml><?xml version="1.0" encoding="utf-8"?>
<sst xmlns="http://schemas.openxmlformats.org/spreadsheetml/2006/main" count="732" uniqueCount="200">
  <si>
    <t>Kat.</t>
  </si>
  <si>
    <t>Név</t>
  </si>
  <si>
    <t>Rsz.</t>
  </si>
  <si>
    <t>Gyors</t>
  </si>
  <si>
    <t>1. Kör</t>
  </si>
  <si>
    <t>2. Kör</t>
  </si>
  <si>
    <t>3. Kör</t>
  </si>
  <si>
    <t>Összeadva</t>
  </si>
  <si>
    <t>A</t>
  </si>
  <si>
    <t>B</t>
  </si>
  <si>
    <t>Legjobb</t>
  </si>
  <si>
    <t>Összesített</t>
  </si>
  <si>
    <t>Poz.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</si>
  <si>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</si>
  <si>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</si>
  <si>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</si>
  <si>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</si>
  <si>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</si>
  <si>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</si>
  <si>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</si>
  <si>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</si>
  <si>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</si>
  <si>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</si>
  <si>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</si>
  <si>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</si>
  <si>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</si>
  <si>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</si>
  <si>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</si>
  <si>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</si>
  <si>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</si>
  <si>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</si>
  <si>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</si>
  <si>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</si>
  <si>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</si>
  <si>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</si>
  <si>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</si>
  <si>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</si>
  <si>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</si>
  <si>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</si>
  <si>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</si>
  <si>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</si>
  <si>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</si>
  <si>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</si>
  <si>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</si>
  <si>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</si>
  <si>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</si>
  <si>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</si>
  <si>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</si>
  <si>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</si>
  <si>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</si>
  <si>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</si>
  <si>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</si>
  <si>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</si>
  <si>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</si>
  <si>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</si>
  <si>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</si>
  <si>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</si>
  <si>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</si>
  <si>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</si>
  <si>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</si>
  <si>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</si>
  <si>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</si>
  <si>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</si>
  <si>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</si>
  <si>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</si>
  <si>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</si>
  <si>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</si>
  <si>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</si>
  <si>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</si>
  <si>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</si>
  <si>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</si>
  <si>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</si>
  <si>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</si>
  <si>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</si>
  <si>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</si>
  <si>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</si>
  <si>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</si>
  <si>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</si>
  <si>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</si>
  <si>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</si>
  <si>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</si>
  <si>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</si>
  <si>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</si>
  <si>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</si>
  <si>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</si>
  <si>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</si>
  <si>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</si>
  <si>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</si>
  <si>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</si>
  <si>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</si>
  <si>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</si>
  <si>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</si>
  <si>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</si>
  <si>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</si>
  <si>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</si>
  <si>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</si>
  <si>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</si>
  <si>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</si>
  <si>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</si>
  <si>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</si>
  <si>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</si>
  <si>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</si>
  <si>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</si>
  <si>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</si>
  <si>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</si>
  <si>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</si>
  <si>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</si>
  <si>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</si>
  <si>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</si>
  <si>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</si>
  <si>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</si>
  <si>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</si>
  <si>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</si>
  <si>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</si>
  <si>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</si>
  <si>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</si>
  <si>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</si>
  <si>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</si>
  <si>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</si>
  <si>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</si>
  <si>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</si>
  <si>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</si>
  <si>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</si>
  <si>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</si>
  <si>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</si>
  <si>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</si>
  <si>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</si>
  <si>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</si>
  <si>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</si>
  <si>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</si>
  <si>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</si>
  <si>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</si>
  <si>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</si>
  <si>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</si>
  <si>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</si>
  <si>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</si>
  <si>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</si>
  <si>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</si>
  <si>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</si>
  <si>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</si>
  <si>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</si>
  <si>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</si>
  <si>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</si>
  <si>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4.kör</t>
  </si>
  <si>
    <t>Karfner Péter BMW</t>
  </si>
  <si>
    <t>n5</t>
  </si>
  <si>
    <t>a5</t>
  </si>
  <si>
    <t>Lovász Kornél VW</t>
  </si>
  <si>
    <t>n3</t>
  </si>
  <si>
    <t>Kovács Szilárd BMW</t>
  </si>
  <si>
    <t>Bitman Balázs Skoda</t>
  </si>
  <si>
    <t>n2</t>
  </si>
  <si>
    <t>Hanich Gábor VW</t>
  </si>
  <si>
    <t>a3</t>
  </si>
  <si>
    <t>Kovács Ádám Trabant</t>
  </si>
  <si>
    <t>a1</t>
  </si>
  <si>
    <t>Dobos Roland Lada</t>
  </si>
  <si>
    <t>a4</t>
  </si>
  <si>
    <t>Alföldi László Ford</t>
  </si>
  <si>
    <t>a2</t>
  </si>
  <si>
    <t>Szendi Zsolt Skoda</t>
  </si>
  <si>
    <t>n4</t>
  </si>
  <si>
    <t>Szőke András Mazda</t>
  </si>
  <si>
    <t>jn</t>
  </si>
  <si>
    <t>Szabó István Opel</t>
  </si>
  <si>
    <t>Pintér Máté BMW</t>
  </si>
  <si>
    <t>Varga Tamás Trabant</t>
  </si>
  <si>
    <t>Bíró Zsolt Lada</t>
  </si>
  <si>
    <t xml:space="preserve">Reiner Erika Suzuki  </t>
  </si>
  <si>
    <t>teszt</t>
  </si>
  <si>
    <t>Meszes András Toyota</t>
  </si>
  <si>
    <t>Klausz Kristóf BMW</t>
  </si>
  <si>
    <t>Gazdag Judit Suzuki</t>
  </si>
  <si>
    <t>Csizmazia Ferenc BMW</t>
  </si>
  <si>
    <t>h</t>
  </si>
  <si>
    <t>Fekete László BMW</t>
  </si>
  <si>
    <t>Illés Lajos Suzuki</t>
  </si>
  <si>
    <t>n1</t>
  </si>
  <si>
    <t>Lovász Norbert BMW</t>
  </si>
  <si>
    <t>Horváth Ádám Wartburg</t>
  </si>
  <si>
    <t>Kupeczik Ferenc Ford</t>
  </si>
  <si>
    <t>Máhl Roland Lada</t>
  </si>
  <si>
    <t>Szakonyi Gábor Suzuki</t>
  </si>
  <si>
    <t>Fitos Attila Skoda</t>
  </si>
  <si>
    <t xml:space="preserve">Pintér László BMW </t>
  </si>
  <si>
    <t>Pados Gergő Trabant</t>
  </si>
  <si>
    <t>jun</t>
  </si>
  <si>
    <t>Sas Norbert Ford</t>
  </si>
  <si>
    <t>Dobos Tibor Suzuki</t>
  </si>
  <si>
    <t>Kiss Sándor Lada</t>
  </si>
  <si>
    <t>Dr. Pintér László BMW</t>
  </si>
  <si>
    <t>R1</t>
  </si>
  <si>
    <t>Takács Péter Suzuki</t>
  </si>
  <si>
    <t>R3</t>
  </si>
  <si>
    <t>Szalai Gergő Suzuki</t>
  </si>
  <si>
    <t>Tonyó</t>
  </si>
  <si>
    <t>Dr. Linninger Patrik BMW</t>
  </si>
  <si>
    <t>pt</t>
  </si>
  <si>
    <t>borulás</t>
  </si>
  <si>
    <t>Gyöngyösi Norbert VW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</si>
</sst>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:ss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6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2" borderId="17" xfId="0" applyNumberFormat="1" applyFont="1" applyFill="1" applyBorder="1" applyAlignment="1">
      <alignment horizontal="center" vertical="center"/>
    </xf>
    <xf numFmtId="164" fontId="0" fillId="2" borderId="28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2" borderId="30" xfId="0" applyNumberFormat="1" applyFont="1" applyFill="1" applyBorder="1" applyAlignment="1">
      <alignment horizontal="center" vertical="center"/>
    </xf>
    <xf numFmtId="164" fontId="0" fillId="2" borderId="31" xfId="0" applyNumberFormat="1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2" borderId="34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8" xfId="0" applyNumberFormat="1" applyFont="1" applyBorder="1" applyAlignment="1">
      <alignment vertical="center"/>
    </xf>
    <xf numFmtId="164" fontId="4" fillId="0" borderId="32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2" borderId="31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 horizontal="center"/>
    </xf>
    <xf numFmtId="164" fontId="3" fillId="0" borderId="31" xfId="0" applyNumberFormat="1" applyFont="1" applyBorder="1" applyAlignment="1">
      <alignment/>
    </xf>
    <xf numFmtId="164" fontId="3" fillId="0" borderId="3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164" fontId="3" fillId="0" borderId="33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/>
    </xf>
    <xf numFmtId="164" fontId="3" fillId="0" borderId="40" xfId="0" applyNumberFormat="1" applyFont="1" applyBorder="1" applyAlignment="1">
      <alignment/>
    </xf>
    <xf numFmtId="164" fontId="3" fillId="0" borderId="4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114300</xdr:rowOff>
    </xdr:from>
    <xdr:to>
      <xdr:col>8</xdr:col>
      <xdr:colOff>28575</xdr:colOff>
      <xdr:row>29</xdr:row>
      <xdr:rowOff>95250</xdr:rowOff>
    </xdr:to>
    <xdr:sp>
      <xdr:nvSpPr>
        <xdr:cNvPr id="1" name="AutoShape 3"/>
        <xdr:cNvSpPr>
          <a:spLocks/>
        </xdr:cNvSpPr>
      </xdr:nvSpPr>
      <xdr:spPr>
        <a:xfrm rot="16200000">
          <a:off x="4257675" y="447675"/>
          <a:ext cx="647700" cy="435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Abszolút sorrend!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</xdr:row>
      <xdr:rowOff>9525</xdr:rowOff>
    </xdr:from>
    <xdr:to>
      <xdr:col>8</xdr:col>
      <xdr:colOff>28575</xdr:colOff>
      <xdr:row>38</xdr:row>
      <xdr:rowOff>95250</xdr:rowOff>
    </xdr:to>
    <xdr:sp>
      <xdr:nvSpPr>
        <xdr:cNvPr id="1" name="AutoShape 2"/>
        <xdr:cNvSpPr>
          <a:spLocks/>
        </xdr:cNvSpPr>
      </xdr:nvSpPr>
      <xdr:spPr>
        <a:xfrm rot="16200000">
          <a:off x="4257675" y="180975"/>
          <a:ext cx="647700" cy="6238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Kategóriánkénti sorrend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28.00390625" style="0" bestFit="1" customWidth="1"/>
    <col min="3" max="3" width="4.57421875" style="0" bestFit="1" customWidth="1"/>
    <col min="4" max="4" width="6.140625" style="0" bestFit="1" customWidth="1"/>
    <col min="5" max="5" width="8.7109375" style="63" bestFit="1" customWidth="1"/>
    <col min="6" max="6" width="8.140625" style="63" customWidth="1"/>
    <col min="7" max="7" width="8.7109375" style="63" bestFit="1" customWidth="1"/>
    <col min="8" max="8" width="6.140625" style="0" bestFit="1" customWidth="1"/>
    <col min="9" max="9" width="8.421875" style="0" bestFit="1" customWidth="1"/>
    <col min="10" max="10" width="10.7109375" style="0" bestFit="1" customWidth="1"/>
    <col min="11" max="11" width="8.7109375" style="68" bestFit="1" customWidth="1"/>
  </cols>
  <sheetData>
    <row r="1" spans="1:11" ht="13.5" thickBot="1">
      <c r="A1" s="11" t="s">
        <v>2</v>
      </c>
      <c r="B1" s="10" t="s">
        <v>1</v>
      </c>
      <c r="C1" s="10" t="s">
        <v>0</v>
      </c>
      <c r="D1" s="10" t="s">
        <v>3</v>
      </c>
      <c r="E1" s="57" t="s">
        <v>4</v>
      </c>
      <c r="F1" s="57" t="s">
        <v>5</v>
      </c>
      <c r="G1" s="58" t="s">
        <v>6</v>
      </c>
      <c r="H1" s="11" t="s">
        <v>3</v>
      </c>
      <c r="I1" s="10" t="s">
        <v>10</v>
      </c>
      <c r="J1" s="15" t="s">
        <v>7</v>
      </c>
      <c r="K1" s="64" t="s">
        <v>143</v>
      </c>
    </row>
    <row r="2" spans="1:11" ht="13.5" thickBot="1">
      <c r="A2" s="1">
        <v>1</v>
      </c>
      <c r="B2" s="2" t="s">
        <v>144</v>
      </c>
      <c r="C2" s="1" t="s">
        <v>145</v>
      </c>
      <c r="D2" s="3" t="s">
        <v>8</v>
      </c>
      <c r="E2" s="42">
        <v>0.0020190972222222225</v>
      </c>
      <c r="F2" s="41">
        <v>0.002052777777777778</v>
      </c>
      <c r="G2" s="43">
        <v>0.0019069444444444444</v>
      </c>
      <c r="H2" s="12" t="s">
        <v>8</v>
      </c>
      <c r="I2" s="5">
        <f>MIN(E2:G2,K2)</f>
        <v>0.0019069444444444444</v>
      </c>
      <c r="J2" s="54">
        <f>IF((OR(I2=0,I3=0)),"---",SUM(I2:I3))</f>
        <v>0.002979861111111111</v>
      </c>
      <c r="K2" s="87">
        <v>0.002013888888888889</v>
      </c>
    </row>
    <row r="3" spans="1:11" ht="13.5" thickBot="1">
      <c r="A3" s="6"/>
      <c r="B3" s="7"/>
      <c r="C3" s="6"/>
      <c r="D3" s="8" t="s">
        <v>9</v>
      </c>
      <c r="E3" s="44">
        <v>0.0011232638888888887</v>
      </c>
      <c r="F3" s="45">
        <v>0.0011128472222222223</v>
      </c>
      <c r="G3" s="46">
        <v>0.0010876157407407408</v>
      </c>
      <c r="H3" s="13" t="s">
        <v>9</v>
      </c>
      <c r="I3" s="5">
        <f aca="true" t="shared" si="0" ref="I3:I66">MIN(E3:G3,K3)</f>
        <v>0.0010729166666666667</v>
      </c>
      <c r="J3" s="54"/>
      <c r="K3" s="66">
        <v>0.0010729166666666667</v>
      </c>
    </row>
    <row r="4" spans="1:11" ht="13.5" thickBot="1">
      <c r="A4" s="1">
        <v>2</v>
      </c>
      <c r="B4" s="2" t="s">
        <v>196</v>
      </c>
      <c r="C4" s="1" t="s">
        <v>146</v>
      </c>
      <c r="D4" s="3" t="s">
        <v>8</v>
      </c>
      <c r="E4" s="47">
        <v>0.0021210648148148148</v>
      </c>
      <c r="F4" s="79">
        <v>0.0021515046296296295</v>
      </c>
      <c r="G4" s="43">
        <v>0.0020625</v>
      </c>
      <c r="H4" s="12" t="s">
        <v>8</v>
      </c>
      <c r="I4" s="5">
        <f t="shared" si="0"/>
        <v>0.0020578703703703705</v>
      </c>
      <c r="J4" s="54">
        <f aca="true" t="shared" si="1" ref="J4:J66">IF((OR(I4=0,I5=0)),"---",SUM(I4:I5))</f>
        <v>0.003237731481481481</v>
      </c>
      <c r="K4" s="65">
        <v>0.0020578703703703705</v>
      </c>
    </row>
    <row r="5" spans="1:13" ht="13.5" thickBot="1">
      <c r="A5" s="6"/>
      <c r="B5" s="7"/>
      <c r="C5" s="6"/>
      <c r="D5" s="8" t="s">
        <v>9</v>
      </c>
      <c r="E5" s="70">
        <v>0.0012987268518518517</v>
      </c>
      <c r="F5" s="14">
        <v>0.0012693287037037037</v>
      </c>
      <c r="G5" s="50">
        <v>0.001257523148148148</v>
      </c>
      <c r="H5" s="13" t="s">
        <v>9</v>
      </c>
      <c r="I5" s="5">
        <f t="shared" si="0"/>
        <v>0.001179861111111111</v>
      </c>
      <c r="J5" s="54"/>
      <c r="K5" s="66">
        <v>0.001179861111111111</v>
      </c>
      <c r="M5" s="88"/>
    </row>
    <row r="6" spans="1:11" ht="13.5" thickBot="1">
      <c r="A6" s="1">
        <v>3</v>
      </c>
      <c r="B6" s="2" t="s">
        <v>199</v>
      </c>
      <c r="C6" s="1" t="s">
        <v>148</v>
      </c>
      <c r="D6" s="3" t="s">
        <v>8</v>
      </c>
      <c r="E6" s="74" t="s">
        <v>197</v>
      </c>
      <c r="F6" s="41" t="s">
        <v>197</v>
      </c>
      <c r="G6" s="43" t="s">
        <v>197</v>
      </c>
      <c r="H6" s="12" t="s">
        <v>8</v>
      </c>
      <c r="I6" s="5">
        <f t="shared" si="0"/>
        <v>0.0020957175925925926</v>
      </c>
      <c r="J6" s="54">
        <f t="shared" si="1"/>
        <v>0.0032917824074074073</v>
      </c>
      <c r="K6" s="65">
        <v>0.0020957175925925926</v>
      </c>
    </row>
    <row r="7" spans="1:11" ht="13.5" thickBot="1">
      <c r="A7" s="6"/>
      <c r="B7" s="7"/>
      <c r="C7" s="6"/>
      <c r="D7" s="8" t="s">
        <v>9</v>
      </c>
      <c r="E7" s="70">
        <v>0.0015069444444444444</v>
      </c>
      <c r="F7" s="14">
        <v>0.0012087962962962961</v>
      </c>
      <c r="G7" s="51">
        <v>0.0011960648148148147</v>
      </c>
      <c r="H7" s="13" t="s">
        <v>9</v>
      </c>
      <c r="I7" s="5">
        <f t="shared" si="0"/>
        <v>0.0011960648148148147</v>
      </c>
      <c r="J7" s="54"/>
      <c r="K7" s="66">
        <v>0.0012225694444444443</v>
      </c>
    </row>
    <row r="8" spans="1:11" ht="13.5" thickBot="1">
      <c r="A8" s="1">
        <v>4</v>
      </c>
      <c r="B8" s="2" t="s">
        <v>147</v>
      </c>
      <c r="C8" s="1" t="s">
        <v>146</v>
      </c>
      <c r="D8" s="3" t="s">
        <v>8</v>
      </c>
      <c r="E8" s="42" t="s">
        <v>197</v>
      </c>
      <c r="F8" s="41">
        <v>0.0020631944444444443</v>
      </c>
      <c r="G8" s="43">
        <v>0.0021072916666666666</v>
      </c>
      <c r="H8" s="12" t="s">
        <v>8</v>
      </c>
      <c r="I8" s="5">
        <f t="shared" si="0"/>
        <v>0.0020601851851851853</v>
      </c>
      <c r="J8" s="54">
        <f t="shared" si="1"/>
        <v>0.0031709490740740743</v>
      </c>
      <c r="K8" s="65">
        <v>0.0020601851851851853</v>
      </c>
    </row>
    <row r="9" spans="1:11" ht="13.5" thickBot="1">
      <c r="A9" s="6"/>
      <c r="B9" s="7"/>
      <c r="C9" s="6"/>
      <c r="D9" s="8" t="s">
        <v>9</v>
      </c>
      <c r="E9" s="52">
        <v>0.0011736111111111112</v>
      </c>
      <c r="F9" s="9">
        <v>0.001189699074074074</v>
      </c>
      <c r="G9" s="46">
        <v>0.0011107638888888888</v>
      </c>
      <c r="H9" s="13" t="s">
        <v>9</v>
      </c>
      <c r="I9" s="5">
        <f t="shared" si="0"/>
        <v>0.0011107638888888888</v>
      </c>
      <c r="J9" s="54"/>
      <c r="K9" s="66">
        <v>0.0011348379629629631</v>
      </c>
    </row>
    <row r="10" spans="1:11" ht="13.5" thickBot="1">
      <c r="A10" s="1">
        <v>5</v>
      </c>
      <c r="B10" s="2" t="s">
        <v>149</v>
      </c>
      <c r="C10" s="1" t="s">
        <v>146</v>
      </c>
      <c r="D10" s="3" t="s">
        <v>8</v>
      </c>
      <c r="E10" s="47">
        <v>0.0019004629629629632</v>
      </c>
      <c r="F10" s="48">
        <v>0.001849537037037037</v>
      </c>
      <c r="G10" s="53">
        <v>0.0018393518518518518</v>
      </c>
      <c r="H10" s="12" t="s">
        <v>8</v>
      </c>
      <c r="I10" s="5">
        <f t="shared" si="0"/>
        <v>0.0018342592592592592</v>
      </c>
      <c r="J10" s="54">
        <f t="shared" si="1"/>
        <v>0.0029059027777777777</v>
      </c>
      <c r="K10" s="65">
        <v>0.0018342592592592592</v>
      </c>
    </row>
    <row r="11" spans="1:11" ht="13.5" thickBot="1">
      <c r="A11" s="6"/>
      <c r="B11" s="7"/>
      <c r="C11" s="6"/>
      <c r="D11" s="8" t="s">
        <v>9</v>
      </c>
      <c r="E11" s="44">
        <v>0.0011287037037037036</v>
      </c>
      <c r="F11" s="9">
        <v>0.0010716435185185184</v>
      </c>
      <c r="G11" s="46">
        <v>0.0010891203703703703</v>
      </c>
      <c r="H11" s="13" t="s">
        <v>9</v>
      </c>
      <c r="I11" s="5">
        <f t="shared" si="0"/>
        <v>0.0010716435185185184</v>
      </c>
      <c r="J11" s="54"/>
      <c r="K11" s="66">
        <v>0.0010900462962962962</v>
      </c>
    </row>
    <row r="12" spans="1:11" ht="13.5" thickBot="1">
      <c r="A12" s="1">
        <v>6</v>
      </c>
      <c r="B12" s="2" t="s">
        <v>150</v>
      </c>
      <c r="C12" s="1" t="s">
        <v>151</v>
      </c>
      <c r="D12" s="3" t="s">
        <v>8</v>
      </c>
      <c r="E12" s="42">
        <v>0.0022875</v>
      </c>
      <c r="F12" s="41">
        <v>0.002257175925925926</v>
      </c>
      <c r="G12" s="43">
        <v>0.002271180555555556</v>
      </c>
      <c r="H12" s="12" t="s">
        <v>8</v>
      </c>
      <c r="I12" s="5">
        <f t="shared" si="0"/>
        <v>0.0022252314814814817</v>
      </c>
      <c r="J12" s="54">
        <f t="shared" si="1"/>
        <v>0.003536805555555556</v>
      </c>
      <c r="K12" s="65">
        <v>0.0022252314814814817</v>
      </c>
    </row>
    <row r="13" spans="1:11" ht="13.5" thickBot="1">
      <c r="A13" s="6"/>
      <c r="B13" s="7"/>
      <c r="C13" s="6"/>
      <c r="D13" s="8" t="s">
        <v>9</v>
      </c>
      <c r="E13" s="44">
        <v>0.0013217592592592593</v>
      </c>
      <c r="F13" s="9">
        <v>0.0013115740740740742</v>
      </c>
      <c r="G13" s="46">
        <v>0.001407986111111111</v>
      </c>
      <c r="H13" s="13" t="s">
        <v>9</v>
      </c>
      <c r="I13" s="5">
        <f t="shared" si="0"/>
        <v>0.0013115740740740742</v>
      </c>
      <c r="J13" s="54"/>
      <c r="K13" s="66">
        <v>0.001349074074074074</v>
      </c>
    </row>
    <row r="14" spans="1:11" ht="13.5" thickBot="1">
      <c r="A14" s="1">
        <v>7</v>
      </c>
      <c r="B14" s="2" t="s">
        <v>152</v>
      </c>
      <c r="C14" s="1" t="s">
        <v>153</v>
      </c>
      <c r="D14" s="3" t="s">
        <v>8</v>
      </c>
      <c r="E14" s="42">
        <v>0.0018361111111111113</v>
      </c>
      <c r="F14" s="41">
        <v>0.001829513888888889</v>
      </c>
      <c r="G14" s="82">
        <v>0.001854513888888889</v>
      </c>
      <c r="H14" s="12" t="s">
        <v>8</v>
      </c>
      <c r="I14" s="5">
        <f t="shared" si="0"/>
        <v>0.0017427083333333333</v>
      </c>
      <c r="J14" s="54">
        <f t="shared" si="1"/>
        <v>0.002762847222222222</v>
      </c>
      <c r="K14" s="65">
        <v>0.0017427083333333333</v>
      </c>
    </row>
    <row r="15" spans="1:11" ht="13.5" thickBot="1">
      <c r="A15" s="6"/>
      <c r="B15" s="7"/>
      <c r="C15" s="6"/>
      <c r="D15" s="8" t="s">
        <v>9</v>
      </c>
      <c r="E15" s="44">
        <v>0.0010604166666666668</v>
      </c>
      <c r="F15" s="45">
        <v>0.0010349537037037037</v>
      </c>
      <c r="G15" s="46">
        <v>0.001027662037037037</v>
      </c>
      <c r="H15" s="13" t="s">
        <v>9</v>
      </c>
      <c r="I15" s="5">
        <f t="shared" si="0"/>
        <v>0.001020138888888889</v>
      </c>
      <c r="J15" s="54"/>
      <c r="K15" s="66">
        <v>0.001020138888888889</v>
      </c>
    </row>
    <row r="16" spans="1:11" ht="13.5" thickBot="1">
      <c r="A16" s="1">
        <v>8</v>
      </c>
      <c r="B16" s="2" t="s">
        <v>154</v>
      </c>
      <c r="C16" s="1" t="s">
        <v>155</v>
      </c>
      <c r="D16" s="3" t="s">
        <v>8</v>
      </c>
      <c r="E16" s="47">
        <v>0.002397685185185185</v>
      </c>
      <c r="F16" s="48" t="s">
        <v>198</v>
      </c>
      <c r="G16" s="53"/>
      <c r="H16" s="12" t="s">
        <v>8</v>
      </c>
      <c r="I16" s="5">
        <f t="shared" si="0"/>
        <v>0.002397685185185185</v>
      </c>
      <c r="J16" s="54">
        <f t="shared" si="1"/>
        <v>0.0036707175925925926</v>
      </c>
      <c r="K16" s="65"/>
    </row>
    <row r="17" spans="1:11" ht="13.5" thickBot="1">
      <c r="A17" s="6"/>
      <c r="B17" s="7"/>
      <c r="C17" s="6"/>
      <c r="D17" s="8" t="s">
        <v>9</v>
      </c>
      <c r="E17" s="49">
        <v>0.001426736111111111</v>
      </c>
      <c r="F17" s="14">
        <v>0.0012730324074074074</v>
      </c>
      <c r="G17" s="50"/>
      <c r="H17" s="13" t="s">
        <v>9</v>
      </c>
      <c r="I17" s="5">
        <f t="shared" si="0"/>
        <v>0.0012730324074074074</v>
      </c>
      <c r="J17" s="54"/>
      <c r="K17" s="66"/>
    </row>
    <row r="18" spans="1:11" ht="13.5" thickBot="1">
      <c r="A18" s="1">
        <v>9</v>
      </c>
      <c r="B18" s="2" t="s">
        <v>156</v>
      </c>
      <c r="C18" s="1" t="s">
        <v>157</v>
      </c>
      <c r="D18" s="3" t="s">
        <v>8</v>
      </c>
      <c r="E18" s="42">
        <v>0.0021311342592592593</v>
      </c>
      <c r="F18" s="41">
        <v>0.0021261574074074073</v>
      </c>
      <c r="G18" s="43">
        <v>0.0019163194444444445</v>
      </c>
      <c r="H18" s="12" t="s">
        <v>8</v>
      </c>
      <c r="I18" s="5">
        <f t="shared" si="0"/>
        <v>0.0019163194444444445</v>
      </c>
      <c r="J18" s="54">
        <f t="shared" si="1"/>
        <v>0.0030173611111111113</v>
      </c>
      <c r="K18" s="65"/>
    </row>
    <row r="19" spans="1:11" ht="13.5" thickBot="1">
      <c r="A19" s="6"/>
      <c r="B19" s="7"/>
      <c r="C19" s="6"/>
      <c r="D19" s="8" t="s">
        <v>9</v>
      </c>
      <c r="E19" s="49">
        <v>0.0011094907407407405</v>
      </c>
      <c r="F19" s="14">
        <v>0.0011010416666666666</v>
      </c>
      <c r="G19" s="51">
        <v>0.0013038194444444445</v>
      </c>
      <c r="H19" s="13" t="s">
        <v>9</v>
      </c>
      <c r="I19" s="5">
        <f t="shared" si="0"/>
        <v>0.0011010416666666666</v>
      </c>
      <c r="J19" s="54"/>
      <c r="K19" s="66"/>
    </row>
    <row r="20" spans="1:11" ht="13.5" thickBot="1">
      <c r="A20" s="1">
        <v>10</v>
      </c>
      <c r="B20" s="2" t="s">
        <v>158</v>
      </c>
      <c r="C20" s="1" t="s">
        <v>159</v>
      </c>
      <c r="D20" s="3" t="s">
        <v>8</v>
      </c>
      <c r="E20" s="42" t="s">
        <v>197</v>
      </c>
      <c r="F20" s="41">
        <v>0.0020462962962962965</v>
      </c>
      <c r="G20" s="43">
        <v>0.0020469907407407407</v>
      </c>
      <c r="H20" s="12" t="s">
        <v>8</v>
      </c>
      <c r="I20" s="5">
        <f t="shared" si="0"/>
        <v>0.00202962962962963</v>
      </c>
      <c r="J20" s="54">
        <f t="shared" si="1"/>
        <v>0.0031859953703703703</v>
      </c>
      <c r="K20" s="65">
        <v>0.00202962962962963</v>
      </c>
    </row>
    <row r="21" spans="1:11" ht="13.5" thickBot="1">
      <c r="A21" s="6"/>
      <c r="B21" s="7"/>
      <c r="C21" s="6"/>
      <c r="D21" s="8" t="s">
        <v>9</v>
      </c>
      <c r="E21" s="52">
        <v>0.0011773148148148148</v>
      </c>
      <c r="F21" s="9">
        <v>0.0011563657407407406</v>
      </c>
      <c r="G21" s="85">
        <v>0.0019070601851851852</v>
      </c>
      <c r="H21" s="13" t="s">
        <v>9</v>
      </c>
      <c r="I21" s="5">
        <f t="shared" si="0"/>
        <v>0.0011563657407407406</v>
      </c>
      <c r="J21" s="54"/>
      <c r="K21" s="66">
        <v>0.0011576388888888888</v>
      </c>
    </row>
    <row r="22" spans="1:11" ht="13.5" thickBot="1">
      <c r="A22" s="1">
        <v>11</v>
      </c>
      <c r="B22" s="2" t="s">
        <v>160</v>
      </c>
      <c r="C22" s="1" t="s">
        <v>157</v>
      </c>
      <c r="D22" s="3" t="s">
        <v>8</v>
      </c>
      <c r="E22" s="47">
        <v>0.002148611111111111</v>
      </c>
      <c r="F22" s="48">
        <v>0.0020480324074074077</v>
      </c>
      <c r="G22" s="83">
        <v>0.0023116898148148146</v>
      </c>
      <c r="H22" s="12" t="s">
        <v>8</v>
      </c>
      <c r="I22" s="5">
        <f t="shared" si="0"/>
        <v>0.002009722222222222</v>
      </c>
      <c r="J22" s="54">
        <f t="shared" si="1"/>
        <v>0.003147337962962963</v>
      </c>
      <c r="K22" s="65">
        <v>0.002009722222222222</v>
      </c>
    </row>
    <row r="23" spans="1:11" ht="13.5" thickBot="1">
      <c r="A23" s="6"/>
      <c r="B23" s="7"/>
      <c r="C23" s="6"/>
      <c r="D23" s="8" t="s">
        <v>9</v>
      </c>
      <c r="E23" s="44">
        <v>0.001168287037037037</v>
      </c>
      <c r="F23" s="9">
        <v>0.0011577546296296297</v>
      </c>
      <c r="G23" s="46">
        <v>0.001137615740740741</v>
      </c>
      <c r="H23" s="13" t="s">
        <v>9</v>
      </c>
      <c r="I23" s="5">
        <f t="shared" si="0"/>
        <v>0.001137615740740741</v>
      </c>
      <c r="J23" s="54"/>
      <c r="K23" s="66">
        <v>0.0011395833333333334</v>
      </c>
    </row>
    <row r="24" spans="1:11" ht="13.5" thickBot="1">
      <c r="A24" s="1">
        <v>12</v>
      </c>
      <c r="B24" s="2" t="s">
        <v>162</v>
      </c>
      <c r="C24" s="1" t="s">
        <v>163</v>
      </c>
      <c r="D24" s="3" t="s">
        <v>8</v>
      </c>
      <c r="E24" s="42">
        <v>0.002002314814814815</v>
      </c>
      <c r="F24" s="41">
        <v>0.0020711805555555557</v>
      </c>
      <c r="G24" s="43">
        <v>0.0019319444444444445</v>
      </c>
      <c r="H24" s="12" t="s">
        <v>8</v>
      </c>
      <c r="I24" s="5">
        <f t="shared" si="0"/>
        <v>0.0019319444444444445</v>
      </c>
      <c r="J24" s="54">
        <f t="shared" si="1"/>
        <v>0.003049884259259259</v>
      </c>
      <c r="K24" s="65">
        <v>0.001947800925925926</v>
      </c>
    </row>
    <row r="25" spans="1:11" ht="13.5" thickBot="1">
      <c r="A25" s="6"/>
      <c r="B25" s="7"/>
      <c r="C25" s="6"/>
      <c r="D25" s="8" t="s">
        <v>9</v>
      </c>
      <c r="E25" s="44">
        <v>0.0011568287037037038</v>
      </c>
      <c r="F25" s="9">
        <v>0.0012059027777777777</v>
      </c>
      <c r="G25" s="46">
        <v>0.0011348379629629631</v>
      </c>
      <c r="H25" s="13" t="s">
        <v>9</v>
      </c>
      <c r="I25" s="5">
        <f t="shared" si="0"/>
        <v>0.0011179398148148149</v>
      </c>
      <c r="J25" s="54"/>
      <c r="K25" s="66">
        <v>0.0011179398148148149</v>
      </c>
    </row>
    <row r="26" spans="1:11" ht="13.5" thickBot="1">
      <c r="A26" s="1">
        <v>13</v>
      </c>
      <c r="B26" s="2" t="s">
        <v>164</v>
      </c>
      <c r="C26" s="1" t="s">
        <v>145</v>
      </c>
      <c r="D26" s="3" t="s">
        <v>8</v>
      </c>
      <c r="E26" s="74">
        <v>0.002214351851851852</v>
      </c>
      <c r="F26" s="41">
        <v>0.0020997685185185186</v>
      </c>
      <c r="G26" s="43">
        <v>0.0020766203703703706</v>
      </c>
      <c r="H26" s="12" t="s">
        <v>8</v>
      </c>
      <c r="I26" s="5">
        <f t="shared" si="0"/>
        <v>0.0020766203703703706</v>
      </c>
      <c r="J26" s="54">
        <f t="shared" si="1"/>
        <v>0.0032722222222222224</v>
      </c>
      <c r="K26" s="87">
        <v>0.002182175925925926</v>
      </c>
    </row>
    <row r="27" spans="1:11" ht="13.5" thickBot="1">
      <c r="A27" s="6"/>
      <c r="B27" s="7"/>
      <c r="C27" s="6"/>
      <c r="D27" s="8" t="s">
        <v>9</v>
      </c>
      <c r="E27" s="44">
        <v>0.0012150462962962963</v>
      </c>
      <c r="F27" s="45">
        <v>0.0012053240740740742</v>
      </c>
      <c r="G27" s="46">
        <v>0.001195601851851852</v>
      </c>
      <c r="H27" s="13" t="s">
        <v>9</v>
      </c>
      <c r="I27" s="5">
        <f t="shared" si="0"/>
        <v>0.001195601851851852</v>
      </c>
      <c r="J27" s="54"/>
      <c r="K27" s="66">
        <v>0.0012094907407407408</v>
      </c>
    </row>
    <row r="28" spans="1:11" ht="13.5" thickBot="1">
      <c r="A28" s="1">
        <v>14</v>
      </c>
      <c r="B28" s="2" t="s">
        <v>165</v>
      </c>
      <c r="C28" s="1" t="s">
        <v>163</v>
      </c>
      <c r="D28" s="3" t="s">
        <v>8</v>
      </c>
      <c r="E28" s="47">
        <v>0.0020175925925925925</v>
      </c>
      <c r="F28" s="48">
        <v>0.0019224537037037038</v>
      </c>
      <c r="G28" s="53"/>
      <c r="H28" s="12" t="s">
        <v>8</v>
      </c>
      <c r="I28" s="5">
        <f t="shared" si="0"/>
        <v>0.0019224537037037038</v>
      </c>
      <c r="J28" s="54">
        <f t="shared" si="1"/>
        <v>0.0029931712962962963</v>
      </c>
      <c r="K28" s="87">
        <v>0.0019768518518518516</v>
      </c>
    </row>
    <row r="29" spans="1:11" ht="13.5" thickBot="1">
      <c r="A29" s="6"/>
      <c r="B29" s="7"/>
      <c r="C29" s="6"/>
      <c r="D29" s="8" t="s">
        <v>9</v>
      </c>
      <c r="E29" s="49">
        <v>0.0011552083333333334</v>
      </c>
      <c r="F29" s="14">
        <v>0.0010914351851851853</v>
      </c>
      <c r="G29" s="50">
        <v>0.0010707175925925925</v>
      </c>
      <c r="H29" s="13" t="s">
        <v>9</v>
      </c>
      <c r="I29" s="5">
        <f t="shared" si="0"/>
        <v>0.0010707175925925925</v>
      </c>
      <c r="J29" s="54"/>
      <c r="K29" s="66">
        <v>0.0010762731481481482</v>
      </c>
    </row>
    <row r="30" spans="1:11" ht="13.5" thickBot="1">
      <c r="A30" s="1">
        <v>15</v>
      </c>
      <c r="B30" s="2" t="s">
        <v>166</v>
      </c>
      <c r="C30" s="1" t="s">
        <v>155</v>
      </c>
      <c r="D30" s="3" t="s">
        <v>8</v>
      </c>
      <c r="E30" s="42">
        <v>0.0020425925925925924</v>
      </c>
      <c r="F30" s="41">
        <v>0.0019583333333333336</v>
      </c>
      <c r="G30" s="43">
        <v>0.0019493055555555555</v>
      </c>
      <c r="H30" s="12" t="s">
        <v>8</v>
      </c>
      <c r="I30" s="5">
        <f t="shared" si="0"/>
        <v>0.0019493055555555555</v>
      </c>
      <c r="J30" s="54">
        <f t="shared" si="1"/>
        <v>0.0030265046296296294</v>
      </c>
      <c r="K30" s="65"/>
    </row>
    <row r="31" spans="1:11" ht="13.5" thickBot="1">
      <c r="A31" s="6"/>
      <c r="B31" s="7"/>
      <c r="C31" s="6"/>
      <c r="D31" s="8" t="s">
        <v>9</v>
      </c>
      <c r="E31" s="49">
        <v>0.0011031250000000002</v>
      </c>
      <c r="F31" s="14">
        <v>0.001077199074074074</v>
      </c>
      <c r="G31" s="51">
        <v>0.0011461805555555557</v>
      </c>
      <c r="H31" s="13" t="s">
        <v>9</v>
      </c>
      <c r="I31" s="5">
        <f t="shared" si="0"/>
        <v>0.001077199074074074</v>
      </c>
      <c r="J31" s="54"/>
      <c r="K31" s="66"/>
    </row>
    <row r="32" spans="1:11" ht="13.5" thickBot="1">
      <c r="A32" s="1">
        <v>16</v>
      </c>
      <c r="B32" s="2" t="s">
        <v>167</v>
      </c>
      <c r="C32" s="1" t="s">
        <v>157</v>
      </c>
      <c r="D32" s="3" t="s">
        <v>8</v>
      </c>
      <c r="E32" s="42">
        <v>0.0023313657407407406</v>
      </c>
      <c r="F32" s="41" t="s">
        <v>197</v>
      </c>
      <c r="G32" s="43">
        <v>0.0022924768518518515</v>
      </c>
      <c r="H32" s="12" t="s">
        <v>8</v>
      </c>
      <c r="I32" s="5">
        <f t="shared" si="0"/>
        <v>0.0022924768518518515</v>
      </c>
      <c r="J32" s="54">
        <f t="shared" si="1"/>
        <v>0.0035643518518518515</v>
      </c>
      <c r="K32" s="65">
        <v>0.0023240740740740743</v>
      </c>
    </row>
    <row r="33" spans="1:11" ht="13.5" thickBot="1">
      <c r="A33" s="6"/>
      <c r="B33" s="7"/>
      <c r="C33" s="6"/>
      <c r="D33" s="8" t="s">
        <v>9</v>
      </c>
      <c r="E33" s="52">
        <v>0.001332638888888889</v>
      </c>
      <c r="F33" s="9">
        <v>0.0012718750000000002</v>
      </c>
      <c r="G33" s="46">
        <v>0.0012837962962962963</v>
      </c>
      <c r="H33" s="13" t="s">
        <v>9</v>
      </c>
      <c r="I33" s="5">
        <f t="shared" si="0"/>
        <v>0.0012718750000000002</v>
      </c>
      <c r="J33" s="54"/>
      <c r="K33" s="66">
        <v>0.001341550925925926</v>
      </c>
    </row>
    <row r="34" spans="1:11" ht="13.5" thickBot="1">
      <c r="A34" s="1">
        <v>17</v>
      </c>
      <c r="B34" s="2" t="s">
        <v>168</v>
      </c>
      <c r="C34" s="1" t="s">
        <v>169</v>
      </c>
      <c r="D34" s="3" t="s">
        <v>8</v>
      </c>
      <c r="E34" s="47">
        <v>0.002051273148148148</v>
      </c>
      <c r="F34" s="48">
        <v>0.001987962962962963</v>
      </c>
      <c r="G34" s="53"/>
      <c r="H34" s="12" t="s">
        <v>8</v>
      </c>
      <c r="I34" s="5">
        <f t="shared" si="0"/>
        <v>0.001987962962962963</v>
      </c>
      <c r="J34" s="54">
        <f t="shared" si="1"/>
        <v>0.0031875000000000002</v>
      </c>
      <c r="K34" s="65"/>
    </row>
    <row r="35" spans="1:11" ht="13.5" thickBot="1">
      <c r="A35" s="6"/>
      <c r="B35" s="7"/>
      <c r="C35" s="6"/>
      <c r="D35" s="8" t="s">
        <v>9</v>
      </c>
      <c r="E35" s="75">
        <v>0.001199537037037037</v>
      </c>
      <c r="F35" s="9"/>
      <c r="G35" s="46"/>
      <c r="H35" s="13" t="s">
        <v>9</v>
      </c>
      <c r="I35" s="5">
        <f t="shared" si="0"/>
        <v>0.001199537037037037</v>
      </c>
      <c r="J35" s="54"/>
      <c r="K35" s="66"/>
    </row>
    <row r="36" spans="1:11" ht="13.5" thickBot="1">
      <c r="A36" s="1">
        <v>18</v>
      </c>
      <c r="B36" s="2" t="s">
        <v>170</v>
      </c>
      <c r="C36" s="1" t="s">
        <v>159</v>
      </c>
      <c r="D36" s="3" t="s">
        <v>8</v>
      </c>
      <c r="E36" s="42">
        <v>0.0017969907407407407</v>
      </c>
      <c r="F36" s="41">
        <v>0.0017916666666666669</v>
      </c>
      <c r="G36" s="43">
        <v>0.0017854166666666663</v>
      </c>
      <c r="H36" s="12" t="s">
        <v>8</v>
      </c>
      <c r="I36" s="5">
        <f t="shared" si="0"/>
        <v>0.0017854166666666663</v>
      </c>
      <c r="J36" s="54">
        <f t="shared" si="1"/>
        <v>0.002815046296296296</v>
      </c>
      <c r="K36" s="65">
        <v>0.0017879629629629628</v>
      </c>
    </row>
    <row r="37" spans="1:11" ht="13.5" thickBot="1">
      <c r="A37" s="6"/>
      <c r="B37" s="7"/>
      <c r="C37" s="6"/>
      <c r="D37" s="8" t="s">
        <v>9</v>
      </c>
      <c r="E37" s="44">
        <v>0.0010721064814814814</v>
      </c>
      <c r="F37" s="9">
        <v>0.0010435185185185185</v>
      </c>
      <c r="G37" s="46">
        <v>0.0010296296296296297</v>
      </c>
      <c r="H37" s="13" t="s">
        <v>9</v>
      </c>
      <c r="I37" s="5">
        <f t="shared" si="0"/>
        <v>0.0010296296296296297</v>
      </c>
      <c r="J37" s="54"/>
      <c r="K37" s="66">
        <v>0.0010355324074074073</v>
      </c>
    </row>
    <row r="38" spans="1:11" ht="13.5" thickBot="1">
      <c r="A38" s="1">
        <v>19</v>
      </c>
      <c r="B38" s="2" t="s">
        <v>171</v>
      </c>
      <c r="C38" s="1" t="s">
        <v>163</v>
      </c>
      <c r="D38" s="3" t="s">
        <v>8</v>
      </c>
      <c r="E38" s="42">
        <v>0.0022317129629629627</v>
      </c>
      <c r="F38" s="41">
        <v>0.0021399305555555555</v>
      </c>
      <c r="G38" s="43">
        <v>0.0020841435185185186</v>
      </c>
      <c r="H38" s="12" t="s">
        <v>8</v>
      </c>
      <c r="I38" s="5">
        <f t="shared" si="0"/>
        <v>0.0020841435185185186</v>
      </c>
      <c r="J38" s="54">
        <f t="shared" si="1"/>
        <v>0.003278240740740741</v>
      </c>
      <c r="K38" s="65">
        <v>0.002088888888888889</v>
      </c>
    </row>
    <row r="39" spans="1:11" ht="13.5" thickBot="1">
      <c r="A39" s="6"/>
      <c r="B39" s="7"/>
      <c r="C39" s="6"/>
      <c r="D39" s="8" t="s">
        <v>9</v>
      </c>
      <c r="E39" s="44">
        <v>0.0012945601851851853</v>
      </c>
      <c r="F39" s="45">
        <v>0.0012684027777777778</v>
      </c>
      <c r="G39" s="46">
        <v>0.0012423611111111112</v>
      </c>
      <c r="H39" s="13" t="s">
        <v>9</v>
      </c>
      <c r="I39" s="5">
        <f t="shared" si="0"/>
        <v>0.0011940972222222223</v>
      </c>
      <c r="J39" s="54"/>
      <c r="K39" s="66">
        <v>0.0011940972222222223</v>
      </c>
    </row>
    <row r="40" spans="1:11" ht="13.5" thickBot="1">
      <c r="A40" s="1">
        <v>19</v>
      </c>
      <c r="B40" s="2" t="s">
        <v>171</v>
      </c>
      <c r="C40" s="1" t="s">
        <v>174</v>
      </c>
      <c r="D40" s="3" t="s">
        <v>8</v>
      </c>
      <c r="E40" s="84">
        <v>0.0022353009259259257</v>
      </c>
      <c r="F40" s="48">
        <v>0.002193402777777778</v>
      </c>
      <c r="G40" s="53">
        <v>0.0020694444444444445</v>
      </c>
      <c r="H40" s="12" t="s">
        <v>8</v>
      </c>
      <c r="I40" s="5">
        <f t="shared" si="0"/>
        <v>0.0020694444444444445</v>
      </c>
      <c r="J40" s="54">
        <f t="shared" si="1"/>
        <v>0.0033572916666666664</v>
      </c>
      <c r="K40" s="65">
        <v>0.0021890046296296297</v>
      </c>
    </row>
    <row r="41" spans="1:11" ht="13.5" thickBot="1">
      <c r="A41" s="6"/>
      <c r="B41" s="7"/>
      <c r="C41" s="6"/>
      <c r="D41" s="8" t="s">
        <v>9</v>
      </c>
      <c r="E41" s="71">
        <v>0.0014938657407407407</v>
      </c>
      <c r="F41" s="76">
        <v>0.0015781249999999999</v>
      </c>
      <c r="G41" s="50">
        <v>0.001339699074074074</v>
      </c>
      <c r="H41" s="13" t="s">
        <v>9</v>
      </c>
      <c r="I41" s="5">
        <f t="shared" si="0"/>
        <v>0.0012878472222222221</v>
      </c>
      <c r="J41" s="54"/>
      <c r="K41" s="86">
        <v>0.0012878472222222221</v>
      </c>
    </row>
    <row r="42" spans="1:11" ht="13.5" thickBot="1">
      <c r="A42" s="1">
        <v>20</v>
      </c>
      <c r="B42" s="2" t="s">
        <v>172</v>
      </c>
      <c r="C42" s="1" t="s">
        <v>159</v>
      </c>
      <c r="D42" s="3" t="s">
        <v>8</v>
      </c>
      <c r="E42" s="42">
        <v>0.002025694444444444</v>
      </c>
      <c r="F42" s="41">
        <v>0.0021759259259259258</v>
      </c>
      <c r="G42" s="43">
        <v>0.0019236111111111112</v>
      </c>
      <c r="H42" s="12" t="s">
        <v>8</v>
      </c>
      <c r="I42" s="5">
        <f t="shared" si="0"/>
        <v>0.0019236111111111112</v>
      </c>
      <c r="J42" s="54">
        <f t="shared" si="1"/>
        <v>0.0030332175925925926</v>
      </c>
      <c r="K42" s="87">
        <v>0.0019305555555555554</v>
      </c>
    </row>
    <row r="43" spans="1:11" ht="13.5" thickBot="1">
      <c r="A43" s="6"/>
      <c r="B43" s="7"/>
      <c r="C43" s="6"/>
      <c r="D43" s="8" t="s">
        <v>9</v>
      </c>
      <c r="E43" s="49">
        <v>0.001197685185185185</v>
      </c>
      <c r="F43" s="14">
        <v>0.0011855324074074075</v>
      </c>
      <c r="G43" s="51">
        <v>0.0011096064814814816</v>
      </c>
      <c r="H43" s="13" t="s">
        <v>9</v>
      </c>
      <c r="I43" s="5">
        <f t="shared" si="0"/>
        <v>0.0011096064814814816</v>
      </c>
      <c r="J43" s="54"/>
      <c r="K43" s="66">
        <v>0.0011259259259259258</v>
      </c>
    </row>
    <row r="44" spans="1:11" ht="13.5" thickBot="1">
      <c r="A44" s="1">
        <v>21</v>
      </c>
      <c r="B44" s="2" t="s">
        <v>173</v>
      </c>
      <c r="C44" s="1" t="s">
        <v>146</v>
      </c>
      <c r="D44" s="3" t="s">
        <v>8</v>
      </c>
      <c r="E44" s="42">
        <v>0.002827777777777778</v>
      </c>
      <c r="F44" s="41">
        <v>0.002335648148148148</v>
      </c>
      <c r="G44" s="43">
        <v>0.002405092592592593</v>
      </c>
      <c r="H44" s="12" t="s">
        <v>8</v>
      </c>
      <c r="I44" s="5">
        <f t="shared" si="0"/>
        <v>0.002335648148148148</v>
      </c>
      <c r="J44" s="54">
        <f t="shared" si="1"/>
        <v>0.00354537037037037</v>
      </c>
      <c r="K44" s="87">
        <v>0.0024082175925925924</v>
      </c>
    </row>
    <row r="45" spans="1:11" ht="13.5" thickBot="1">
      <c r="A45" s="6"/>
      <c r="B45" s="7"/>
      <c r="C45" s="6"/>
      <c r="D45" s="8" t="s">
        <v>9</v>
      </c>
      <c r="E45" s="72">
        <v>0.0012097222222222223</v>
      </c>
      <c r="F45" s="9">
        <v>0.0013680555555555557</v>
      </c>
      <c r="G45" s="46">
        <v>0.001289236111111111</v>
      </c>
      <c r="H45" s="13" t="s">
        <v>9</v>
      </c>
      <c r="I45" s="5">
        <f t="shared" si="0"/>
        <v>0.0012097222222222223</v>
      </c>
      <c r="J45" s="54"/>
      <c r="K45" s="66">
        <v>0.0013417824074074076</v>
      </c>
    </row>
    <row r="46" spans="1:11" ht="13.5" thickBot="1">
      <c r="A46" s="1">
        <v>22</v>
      </c>
      <c r="B46" s="2" t="s">
        <v>175</v>
      </c>
      <c r="C46" s="1" t="s">
        <v>146</v>
      </c>
      <c r="D46" s="3" t="s">
        <v>8</v>
      </c>
      <c r="E46" s="47">
        <v>0.002262847222222222</v>
      </c>
      <c r="F46" s="48">
        <v>0.002364814814814815</v>
      </c>
      <c r="G46" s="53">
        <v>0.0021449074074074074</v>
      </c>
      <c r="H46" s="12" t="s">
        <v>8</v>
      </c>
      <c r="I46" s="5">
        <f t="shared" si="0"/>
        <v>0.0020902777777777777</v>
      </c>
      <c r="J46" s="54">
        <f t="shared" si="1"/>
        <v>0.003325578703703704</v>
      </c>
      <c r="K46" s="65">
        <v>0.0020902777777777777</v>
      </c>
    </row>
    <row r="47" spans="1:11" ht="13.5" thickBot="1">
      <c r="A47" s="6"/>
      <c r="B47" s="7"/>
      <c r="C47" s="6"/>
      <c r="D47" s="8" t="s">
        <v>9</v>
      </c>
      <c r="E47" s="44">
        <v>0.0016431712962962962</v>
      </c>
      <c r="F47" s="9">
        <v>0.0013929398148148147</v>
      </c>
      <c r="G47" s="85">
        <v>0.00169375</v>
      </c>
      <c r="H47" s="13" t="s">
        <v>9</v>
      </c>
      <c r="I47" s="5">
        <f t="shared" si="0"/>
        <v>0.001235300925925926</v>
      </c>
      <c r="J47" s="54"/>
      <c r="K47" s="66">
        <v>0.001235300925925926</v>
      </c>
    </row>
    <row r="48" spans="1:11" ht="13.5" thickBot="1">
      <c r="A48" s="1">
        <v>23</v>
      </c>
      <c r="B48" s="2" t="s">
        <v>176</v>
      </c>
      <c r="C48" s="1" t="s">
        <v>177</v>
      </c>
      <c r="D48" s="3" t="s">
        <v>8</v>
      </c>
      <c r="E48" s="42" t="s">
        <v>197</v>
      </c>
      <c r="F48" s="41" t="s">
        <v>197</v>
      </c>
      <c r="G48" s="43" t="s">
        <v>197</v>
      </c>
      <c r="H48" s="12" t="s">
        <v>8</v>
      </c>
      <c r="I48" s="5">
        <f t="shared" si="0"/>
        <v>0.0022162037037037033</v>
      </c>
      <c r="J48" s="54">
        <f t="shared" si="1"/>
        <v>0.0034431712962962957</v>
      </c>
      <c r="K48" s="65">
        <v>0.0022162037037037033</v>
      </c>
    </row>
    <row r="49" spans="1:11" ht="13.5" thickBot="1">
      <c r="A49" s="6"/>
      <c r="B49" s="7"/>
      <c r="C49" s="6"/>
      <c r="D49" s="8" t="s">
        <v>9</v>
      </c>
      <c r="E49" s="44">
        <v>0.0013483796296296297</v>
      </c>
      <c r="F49" s="69">
        <v>0.0012269675925925926</v>
      </c>
      <c r="G49" s="46"/>
      <c r="H49" s="13" t="s">
        <v>9</v>
      </c>
      <c r="I49" s="5">
        <f t="shared" si="0"/>
        <v>0.0012269675925925926</v>
      </c>
      <c r="J49" s="54"/>
      <c r="K49" s="66">
        <v>0.001265162037037037</v>
      </c>
    </row>
    <row r="50" spans="1:11" ht="13.5" thickBot="1">
      <c r="A50" s="1">
        <v>24</v>
      </c>
      <c r="B50" s="2" t="s">
        <v>178</v>
      </c>
      <c r="C50" s="1" t="s">
        <v>146</v>
      </c>
      <c r="D50" s="3" t="s">
        <v>8</v>
      </c>
      <c r="E50" s="42">
        <v>0.001961574074074074</v>
      </c>
      <c r="F50" s="41">
        <v>0.0018892361111111108</v>
      </c>
      <c r="G50" s="43">
        <v>0.0019033564814814813</v>
      </c>
      <c r="H50" s="12" t="s">
        <v>8</v>
      </c>
      <c r="I50" s="5">
        <f t="shared" si="0"/>
        <v>0.001888888888888889</v>
      </c>
      <c r="J50" s="54">
        <f t="shared" si="1"/>
        <v>0.002980439814814815</v>
      </c>
      <c r="K50" s="65">
        <v>0.001888888888888889</v>
      </c>
    </row>
    <row r="51" spans="1:11" ht="13.5" thickBot="1">
      <c r="A51" s="6"/>
      <c r="B51" s="7"/>
      <c r="C51" s="6"/>
      <c r="D51" s="8" t="s">
        <v>9</v>
      </c>
      <c r="E51" s="44">
        <v>0.0011142361111111112</v>
      </c>
      <c r="F51" s="45">
        <v>0.001097337962962963</v>
      </c>
      <c r="G51" s="46">
        <v>0.001091550925925926</v>
      </c>
      <c r="H51" s="13" t="s">
        <v>9</v>
      </c>
      <c r="I51" s="5">
        <f t="shared" si="0"/>
        <v>0.001091550925925926</v>
      </c>
      <c r="J51" s="54"/>
      <c r="K51" s="66">
        <v>0.0011958333333333333</v>
      </c>
    </row>
    <row r="52" spans="1:11" ht="13.5" thickBot="1">
      <c r="A52" s="1">
        <v>25</v>
      </c>
      <c r="B52" s="2" t="s">
        <v>179</v>
      </c>
      <c r="C52" s="1" t="s">
        <v>177</v>
      </c>
      <c r="D52" s="3" t="s">
        <v>8</v>
      </c>
      <c r="E52" s="47">
        <v>0.0023077546296296297</v>
      </c>
      <c r="F52" s="48">
        <v>0.0022180555555555556</v>
      </c>
      <c r="G52" s="53">
        <v>0.0022140046296296296</v>
      </c>
      <c r="H52" s="12" t="s">
        <v>8</v>
      </c>
      <c r="I52" s="5">
        <f t="shared" si="0"/>
        <v>0.0021796296296296295</v>
      </c>
      <c r="J52" s="54">
        <f t="shared" si="1"/>
        <v>0.0033827546296296297</v>
      </c>
      <c r="K52" s="65">
        <v>0.0021796296296296295</v>
      </c>
    </row>
    <row r="53" spans="1:11" ht="13.5" thickBot="1">
      <c r="A53" s="6"/>
      <c r="B53" s="7"/>
      <c r="C53" s="6"/>
      <c r="D53" s="8" t="s">
        <v>9</v>
      </c>
      <c r="E53" s="49">
        <v>0.0012435185185185186</v>
      </c>
      <c r="F53" s="14">
        <v>0.001259027777777778</v>
      </c>
      <c r="G53" s="50">
        <v>0.001219675925925926</v>
      </c>
      <c r="H53" s="13" t="s">
        <v>9</v>
      </c>
      <c r="I53" s="5">
        <f t="shared" si="0"/>
        <v>0.001203125</v>
      </c>
      <c r="J53" s="54"/>
      <c r="K53" s="66">
        <v>0.001203125</v>
      </c>
    </row>
    <row r="54" spans="1:11" ht="13.5" thickBot="1">
      <c r="A54" s="1">
        <v>26</v>
      </c>
      <c r="B54" s="2" t="s">
        <v>180</v>
      </c>
      <c r="C54" s="1" t="s">
        <v>146</v>
      </c>
      <c r="D54" s="3" t="s">
        <v>8</v>
      </c>
      <c r="E54" s="42"/>
      <c r="F54" s="41"/>
      <c r="G54" s="43"/>
      <c r="H54" s="12" t="s">
        <v>8</v>
      </c>
      <c r="I54" s="5">
        <f t="shared" si="0"/>
        <v>0</v>
      </c>
      <c r="J54" s="54" t="str">
        <f t="shared" si="1"/>
        <v>---</v>
      </c>
      <c r="K54" s="65"/>
    </row>
    <row r="55" spans="1:11" ht="13.5" thickBot="1">
      <c r="A55" s="6"/>
      <c r="B55" s="7"/>
      <c r="C55" s="6"/>
      <c r="D55" s="8" t="s">
        <v>9</v>
      </c>
      <c r="E55" s="70" t="s">
        <v>197</v>
      </c>
      <c r="F55" s="78">
        <v>0.0013719907407407407</v>
      </c>
      <c r="G55" s="51"/>
      <c r="H55" s="13" t="s">
        <v>9</v>
      </c>
      <c r="I55" s="5">
        <f t="shared" si="0"/>
        <v>0.0013719907407407407</v>
      </c>
      <c r="J55" s="54"/>
      <c r="K55" s="66"/>
    </row>
    <row r="56" spans="1:11" ht="13.5" thickBot="1">
      <c r="A56" s="1">
        <v>27</v>
      </c>
      <c r="B56" s="2" t="s">
        <v>181</v>
      </c>
      <c r="C56" s="1" t="s">
        <v>161</v>
      </c>
      <c r="D56" s="3" t="s">
        <v>8</v>
      </c>
      <c r="E56" s="42">
        <v>0.002502662037037037</v>
      </c>
      <c r="F56" s="41"/>
      <c r="G56" s="43"/>
      <c r="H56" s="12" t="s">
        <v>8</v>
      </c>
      <c r="I56" s="5">
        <f t="shared" si="0"/>
        <v>0.002502662037037037</v>
      </c>
      <c r="J56" s="54" t="str">
        <f t="shared" si="1"/>
        <v>---</v>
      </c>
      <c r="K56" s="65"/>
    </row>
    <row r="57" spans="1:11" ht="13.5" thickBot="1">
      <c r="A57" s="6"/>
      <c r="B57" s="7"/>
      <c r="C57" s="6"/>
      <c r="D57" s="8" t="s">
        <v>9</v>
      </c>
      <c r="E57" s="52"/>
      <c r="F57" s="9"/>
      <c r="G57" s="46"/>
      <c r="H57" s="13" t="s">
        <v>9</v>
      </c>
      <c r="I57" s="5">
        <f t="shared" si="0"/>
        <v>0</v>
      </c>
      <c r="J57" s="54"/>
      <c r="K57" s="66"/>
    </row>
    <row r="58" spans="1:11" ht="13.5" thickBot="1">
      <c r="A58" s="1">
        <v>30</v>
      </c>
      <c r="B58" s="2" t="s">
        <v>182</v>
      </c>
      <c r="C58" s="1" t="s">
        <v>151</v>
      </c>
      <c r="D58" s="3" t="s">
        <v>8</v>
      </c>
      <c r="E58" s="47">
        <v>0.002157638888888889</v>
      </c>
      <c r="F58" s="48">
        <v>0.002086689814814815</v>
      </c>
      <c r="G58" s="53">
        <v>0.0022672453703703704</v>
      </c>
      <c r="H58" s="12" t="s">
        <v>8</v>
      </c>
      <c r="I58" s="5">
        <f t="shared" si="0"/>
        <v>0.002086689814814815</v>
      </c>
      <c r="J58" s="54">
        <f t="shared" si="1"/>
        <v>0.0032778935185185185</v>
      </c>
      <c r="K58" s="65">
        <v>0.002271875</v>
      </c>
    </row>
    <row r="59" spans="1:11" ht="13.5" thickBot="1">
      <c r="A59" s="6"/>
      <c r="B59" s="7"/>
      <c r="C59" s="6"/>
      <c r="D59" s="8" t="s">
        <v>9</v>
      </c>
      <c r="E59" s="44">
        <v>0.0012533564814814814</v>
      </c>
      <c r="F59" s="9">
        <v>0.0012057870370370371</v>
      </c>
      <c r="G59" s="46">
        <v>0.0011912037037037037</v>
      </c>
      <c r="H59" s="13" t="s">
        <v>9</v>
      </c>
      <c r="I59" s="5">
        <f t="shared" si="0"/>
        <v>0.0011912037037037037</v>
      </c>
      <c r="J59" s="54"/>
      <c r="K59" s="66">
        <v>0.0012505787037037036</v>
      </c>
    </row>
    <row r="60" spans="1:11" ht="13.5" thickBot="1">
      <c r="A60" s="1">
        <v>31</v>
      </c>
      <c r="B60" s="2" t="s">
        <v>183</v>
      </c>
      <c r="C60" s="1" t="s">
        <v>157</v>
      </c>
      <c r="D60" s="3" t="s">
        <v>8</v>
      </c>
      <c r="E60" s="42">
        <v>0.0022206018518518516</v>
      </c>
      <c r="F60" s="41">
        <v>0.0022106481481481478</v>
      </c>
      <c r="G60" s="43">
        <v>0.002138888888888889</v>
      </c>
      <c r="H60" s="12" t="s">
        <v>8</v>
      </c>
      <c r="I60" s="5">
        <f t="shared" si="0"/>
        <v>0.002138888888888889</v>
      </c>
      <c r="J60" s="54">
        <f t="shared" si="1"/>
        <v>0.0033400462962962967</v>
      </c>
      <c r="K60" s="65">
        <v>0.0021774305555555553</v>
      </c>
    </row>
    <row r="61" spans="1:11" ht="13.5" thickBot="1">
      <c r="A61" s="6"/>
      <c r="B61" s="7"/>
      <c r="C61" s="6"/>
      <c r="D61" s="8" t="s">
        <v>9</v>
      </c>
      <c r="E61" s="44" t="s">
        <v>197</v>
      </c>
      <c r="F61" s="77">
        <v>0.0012664351851851851</v>
      </c>
      <c r="G61" s="46">
        <v>0.0012011574074074075</v>
      </c>
      <c r="H61" s="13" t="s">
        <v>9</v>
      </c>
      <c r="I61" s="5">
        <f t="shared" si="0"/>
        <v>0.0012011574074074075</v>
      </c>
      <c r="J61" s="54"/>
      <c r="K61" s="66">
        <v>0.0012150462962962963</v>
      </c>
    </row>
    <row r="62" spans="1:11" ht="13.5" thickBot="1">
      <c r="A62" s="1">
        <v>34</v>
      </c>
      <c r="B62" s="2" t="s">
        <v>184</v>
      </c>
      <c r="C62" s="1" t="s">
        <v>163</v>
      </c>
      <c r="D62" s="3" t="s">
        <v>8</v>
      </c>
      <c r="E62" s="42">
        <v>0.002043287037037037</v>
      </c>
      <c r="F62" s="41">
        <v>0.001947800925925926</v>
      </c>
      <c r="G62" s="43">
        <v>0.00192974537037037</v>
      </c>
      <c r="H62" s="12" t="s">
        <v>8</v>
      </c>
      <c r="I62" s="5">
        <f t="shared" si="0"/>
        <v>0.0019030092592592595</v>
      </c>
      <c r="J62" s="54">
        <f t="shared" si="1"/>
        <v>0.0029872685185185184</v>
      </c>
      <c r="K62" s="65">
        <v>0.0019030092592592595</v>
      </c>
    </row>
    <row r="63" spans="1:11" ht="13.5" thickBot="1">
      <c r="A63" s="6"/>
      <c r="B63" s="7"/>
      <c r="C63" s="6"/>
      <c r="D63" s="8" t="s">
        <v>9</v>
      </c>
      <c r="E63" s="44">
        <v>0.0011688657407407407</v>
      </c>
      <c r="F63" s="45">
        <v>0.0011189814814814814</v>
      </c>
      <c r="G63" s="46">
        <v>0.0011172453703703704</v>
      </c>
      <c r="H63" s="13" t="s">
        <v>9</v>
      </c>
      <c r="I63" s="5">
        <f t="shared" si="0"/>
        <v>0.0010842592592592592</v>
      </c>
      <c r="J63" s="54"/>
      <c r="K63" s="66">
        <v>0.0010842592592592592</v>
      </c>
    </row>
    <row r="64" spans="1:11" ht="13.5" thickBot="1">
      <c r="A64" s="1">
        <v>35</v>
      </c>
      <c r="B64" s="2" t="s">
        <v>185</v>
      </c>
      <c r="C64" s="1" t="s">
        <v>186</v>
      </c>
      <c r="D64" s="3" t="s">
        <v>8</v>
      </c>
      <c r="E64" s="47">
        <v>0.0021858796296296296</v>
      </c>
      <c r="F64" s="79">
        <v>0.0021875</v>
      </c>
      <c r="G64" s="53">
        <v>0.0021109953703703703</v>
      </c>
      <c r="H64" s="12" t="s">
        <v>8</v>
      </c>
      <c r="I64" s="5">
        <f t="shared" si="0"/>
        <v>0.0021109953703703703</v>
      </c>
      <c r="J64" s="54">
        <f t="shared" si="1"/>
        <v>0.003248032407407407</v>
      </c>
      <c r="K64" s="65">
        <v>0.0021333333333333334</v>
      </c>
    </row>
    <row r="65" spans="1:11" ht="13.5" thickBot="1">
      <c r="A65" s="6"/>
      <c r="B65" s="7"/>
      <c r="C65" s="6"/>
      <c r="D65" s="8" t="s">
        <v>9</v>
      </c>
      <c r="E65" s="49">
        <v>0.0011652777777777777</v>
      </c>
      <c r="F65" s="14">
        <v>0.001146875</v>
      </c>
      <c r="G65" s="50">
        <v>0.0011530092592592592</v>
      </c>
      <c r="H65" s="13" t="s">
        <v>9</v>
      </c>
      <c r="I65" s="5">
        <f t="shared" si="0"/>
        <v>0.0011370370370370369</v>
      </c>
      <c r="J65" s="54"/>
      <c r="K65" s="66">
        <v>0.0011370370370370369</v>
      </c>
    </row>
    <row r="66" spans="1:11" ht="13.5" thickBot="1">
      <c r="A66" s="1">
        <v>36</v>
      </c>
      <c r="B66" s="2" t="s">
        <v>187</v>
      </c>
      <c r="C66" s="1" t="s">
        <v>148</v>
      </c>
      <c r="D66" s="3" t="s">
        <v>8</v>
      </c>
      <c r="E66" s="42">
        <v>0.0021185185185185187</v>
      </c>
      <c r="F66" s="41">
        <v>0.002012962962962963</v>
      </c>
      <c r="G66" s="43">
        <v>0.002003125</v>
      </c>
      <c r="H66" s="12" t="s">
        <v>8</v>
      </c>
      <c r="I66" s="5">
        <f t="shared" si="0"/>
        <v>0.002003125</v>
      </c>
      <c r="J66" s="54">
        <f t="shared" si="1"/>
        <v>0.0032225694444444446</v>
      </c>
      <c r="K66" s="65">
        <v>0.0020631944444444443</v>
      </c>
    </row>
    <row r="67" spans="1:11" ht="13.5" thickBot="1">
      <c r="A67" s="6"/>
      <c r="B67" s="7"/>
      <c r="C67" s="6"/>
      <c r="D67" s="8" t="s">
        <v>9</v>
      </c>
      <c r="E67" s="71" t="s">
        <v>197</v>
      </c>
      <c r="F67" s="76" t="s">
        <v>197</v>
      </c>
      <c r="G67" s="81">
        <v>0.001255787037037037</v>
      </c>
      <c r="H67" s="13" t="s">
        <v>9</v>
      </c>
      <c r="I67" s="5">
        <f aca="true" t="shared" si="2" ref="I67:I130">MIN(E67:G67,K67)</f>
        <v>0.0012194444444444444</v>
      </c>
      <c r="J67" s="54"/>
      <c r="K67" s="66">
        <v>0.0012194444444444444</v>
      </c>
    </row>
    <row r="68" spans="1:11" ht="13.5" thickBot="1">
      <c r="A68" s="1">
        <v>37</v>
      </c>
      <c r="B68" s="2" t="s">
        <v>188</v>
      </c>
      <c r="C68" s="1" t="s">
        <v>169</v>
      </c>
      <c r="D68" s="3" t="s">
        <v>8</v>
      </c>
      <c r="E68" s="42">
        <v>0.0018439814814814814</v>
      </c>
      <c r="F68" s="80">
        <v>0.001972800925925926</v>
      </c>
      <c r="G68" s="43"/>
      <c r="H68" s="12" t="s">
        <v>8</v>
      </c>
      <c r="I68" s="5">
        <f t="shared" si="2"/>
        <v>0.0018439814814814814</v>
      </c>
      <c r="J68" s="54">
        <f aca="true" t="shared" si="3" ref="J68:J130">IF((OR(I68=0,I69=0)),"---",SUM(I68:I69))</f>
        <v>0.0030127314814814813</v>
      </c>
      <c r="K68" s="65"/>
    </row>
    <row r="69" spans="1:11" ht="13.5" thickBot="1">
      <c r="A69" s="6"/>
      <c r="B69" s="7"/>
      <c r="C69" s="6"/>
      <c r="D69" s="8" t="s">
        <v>9</v>
      </c>
      <c r="E69" s="73">
        <v>0.0011687499999999999</v>
      </c>
      <c r="F69" s="9"/>
      <c r="G69" s="46"/>
      <c r="H69" s="13" t="s">
        <v>9</v>
      </c>
      <c r="I69" s="5">
        <f t="shared" si="2"/>
        <v>0.0011687499999999999</v>
      </c>
      <c r="J69" s="54"/>
      <c r="K69" s="66"/>
    </row>
    <row r="70" spans="1:11" ht="13.5" thickBot="1">
      <c r="A70" s="1">
        <v>50</v>
      </c>
      <c r="B70" s="2" t="s">
        <v>189</v>
      </c>
      <c r="C70" s="1" t="s">
        <v>146</v>
      </c>
      <c r="D70" s="3" t="s">
        <v>8</v>
      </c>
      <c r="E70" s="47">
        <v>0.0017275462962962963</v>
      </c>
      <c r="F70" s="48">
        <v>0.001696064814814815</v>
      </c>
      <c r="G70" s="53"/>
      <c r="H70" s="12" t="s">
        <v>8</v>
      </c>
      <c r="I70" s="5">
        <f t="shared" si="2"/>
        <v>0.001696064814814815</v>
      </c>
      <c r="J70" s="54">
        <f t="shared" si="3"/>
        <v>0.0026814814814814817</v>
      </c>
      <c r="K70" s="65"/>
    </row>
    <row r="71" spans="1:11" ht="13.5" thickBot="1">
      <c r="A71" s="6"/>
      <c r="B71" s="7"/>
      <c r="C71" s="6"/>
      <c r="D71" s="8" t="s">
        <v>9</v>
      </c>
      <c r="E71" s="44">
        <v>0.001015162037037037</v>
      </c>
      <c r="F71" s="9">
        <v>0.0009854166666666668</v>
      </c>
      <c r="G71" s="46"/>
      <c r="H71" s="13" t="s">
        <v>9</v>
      </c>
      <c r="I71" s="5">
        <f t="shared" si="2"/>
        <v>0.0009854166666666668</v>
      </c>
      <c r="J71" s="54"/>
      <c r="K71" s="66"/>
    </row>
    <row r="72" spans="1:11" ht="13.5" thickBot="1">
      <c r="A72" s="1">
        <v>54</v>
      </c>
      <c r="B72" s="2" t="s">
        <v>190</v>
      </c>
      <c r="C72" s="1" t="s">
        <v>145</v>
      </c>
      <c r="D72" s="3" t="s">
        <v>8</v>
      </c>
      <c r="E72" s="42">
        <v>0.001948611111111111</v>
      </c>
      <c r="F72" s="41">
        <v>0.0019050925925925926</v>
      </c>
      <c r="G72" s="43">
        <v>0.0019537037037037036</v>
      </c>
      <c r="H72" s="12" t="s">
        <v>8</v>
      </c>
      <c r="I72" s="5">
        <f t="shared" si="2"/>
        <v>0.0018856481481481484</v>
      </c>
      <c r="J72" s="54">
        <f t="shared" si="3"/>
        <v>0.002948263888888889</v>
      </c>
      <c r="K72" s="65">
        <v>0.0018856481481481484</v>
      </c>
    </row>
    <row r="73" spans="1:11" ht="13.5" thickBot="1">
      <c r="A73" s="6"/>
      <c r="B73" s="7"/>
      <c r="C73" s="6"/>
      <c r="D73" s="8" t="s">
        <v>9</v>
      </c>
      <c r="E73" s="44">
        <v>0.001083912037037037</v>
      </c>
      <c r="F73" s="9">
        <v>0.0010799768518518517</v>
      </c>
      <c r="G73" s="46">
        <v>0.0010626157407407407</v>
      </c>
      <c r="H73" s="13" t="s">
        <v>9</v>
      </c>
      <c r="I73" s="5">
        <f t="shared" si="2"/>
        <v>0.0010626157407407407</v>
      </c>
      <c r="J73" s="54"/>
      <c r="K73" s="66">
        <v>0.0010703703703703702</v>
      </c>
    </row>
    <row r="74" spans="1:11" ht="13.5" thickBot="1">
      <c r="A74" s="1" t="s">
        <v>191</v>
      </c>
      <c r="B74" s="2" t="s">
        <v>192</v>
      </c>
      <c r="C74" s="1" t="s">
        <v>169</v>
      </c>
      <c r="D74" s="3" t="s">
        <v>8</v>
      </c>
      <c r="E74" s="42">
        <v>0.0019239583333333333</v>
      </c>
      <c r="F74" s="41">
        <v>0.0019087962962962965</v>
      </c>
      <c r="G74" s="82">
        <v>0.001979976851851852</v>
      </c>
      <c r="H74" s="12" t="s">
        <v>8</v>
      </c>
      <c r="I74" s="5">
        <f t="shared" si="2"/>
        <v>0.0019087962962962965</v>
      </c>
      <c r="J74" s="54">
        <f t="shared" si="3"/>
        <v>0.0030119212962962964</v>
      </c>
      <c r="K74" s="65"/>
    </row>
    <row r="75" spans="1:11" ht="13.5" thickBot="1">
      <c r="A75" s="6"/>
      <c r="B75" s="7"/>
      <c r="C75" s="6"/>
      <c r="D75" s="8" t="s">
        <v>9</v>
      </c>
      <c r="E75" s="44">
        <v>0.001123148148148148</v>
      </c>
      <c r="F75" s="45">
        <v>0.0011189814814814814</v>
      </c>
      <c r="G75" s="46">
        <v>0.0011031250000000002</v>
      </c>
      <c r="H75" s="13" t="s">
        <v>9</v>
      </c>
      <c r="I75" s="5">
        <f t="shared" si="2"/>
        <v>0.0011031250000000002</v>
      </c>
      <c r="J75" s="54"/>
      <c r="K75" s="66"/>
    </row>
    <row r="76" spans="1:11" ht="13.5" thickBot="1">
      <c r="A76" s="1" t="s">
        <v>193</v>
      </c>
      <c r="B76" s="2" t="s">
        <v>194</v>
      </c>
      <c r="C76" s="1" t="s">
        <v>157</v>
      </c>
      <c r="D76" s="3" t="s">
        <v>8</v>
      </c>
      <c r="E76" s="47">
        <v>0.002482407407407407</v>
      </c>
      <c r="F76" s="48">
        <v>0.0022523148148148146</v>
      </c>
      <c r="G76" s="53">
        <v>0.002125462962962963</v>
      </c>
      <c r="H76" s="12" t="s">
        <v>8</v>
      </c>
      <c r="I76" s="5">
        <f t="shared" si="2"/>
        <v>0.002125462962962963</v>
      </c>
      <c r="J76" s="54">
        <f t="shared" si="3"/>
        <v>0.003508333333333334</v>
      </c>
      <c r="K76" s="65">
        <v>0.0022853009259259263</v>
      </c>
    </row>
    <row r="77" spans="1:11" ht="13.5" thickBot="1">
      <c r="A77" s="6"/>
      <c r="B77" s="7"/>
      <c r="C77" s="6"/>
      <c r="D77" s="8" t="s">
        <v>9</v>
      </c>
      <c r="E77" s="49">
        <v>0.0013828703703703705</v>
      </c>
      <c r="F77" s="14" t="s">
        <v>197</v>
      </c>
      <c r="G77" s="50"/>
      <c r="H77" s="13" t="s">
        <v>9</v>
      </c>
      <c r="I77" s="5">
        <f t="shared" si="2"/>
        <v>0.0013828703703703705</v>
      </c>
      <c r="J77" s="54"/>
      <c r="K77" s="66"/>
    </row>
    <row r="78" spans="1:11" ht="13.5" thickBot="1">
      <c r="A78" s="1"/>
      <c r="B78" s="2" t="s">
        <v>195</v>
      </c>
      <c r="C78" s="1"/>
      <c r="D78" s="3" t="s">
        <v>8</v>
      </c>
      <c r="E78" s="42">
        <v>0.002235648148148148</v>
      </c>
      <c r="F78" s="41">
        <v>0.002216898148148148</v>
      </c>
      <c r="G78" s="43"/>
      <c r="H78" s="12" t="s">
        <v>8</v>
      </c>
      <c r="I78" s="5">
        <f t="shared" si="2"/>
        <v>0.002216898148148148</v>
      </c>
      <c r="J78" s="54" t="str">
        <f t="shared" si="3"/>
        <v>---</v>
      </c>
      <c r="K78" s="65"/>
    </row>
    <row r="79" spans="1:11" ht="13.5" thickBot="1">
      <c r="A79" s="6"/>
      <c r="B79" s="7"/>
      <c r="C79" s="6"/>
      <c r="D79" s="8" t="s">
        <v>9</v>
      </c>
      <c r="E79" s="49"/>
      <c r="F79" s="14"/>
      <c r="G79" s="51"/>
      <c r="H79" s="13" t="s">
        <v>9</v>
      </c>
      <c r="I79" s="5">
        <f t="shared" si="2"/>
        <v>0</v>
      </c>
      <c r="J79" s="54"/>
      <c r="K79" s="66"/>
    </row>
    <row r="80" spans="1:11" ht="13.5" thickBot="1">
      <c r="A80" s="1"/>
      <c r="B80" s="2"/>
      <c r="C80" s="1"/>
      <c r="D80" s="3" t="s">
        <v>8</v>
      </c>
      <c r="E80" s="42"/>
      <c r="F80" s="41"/>
      <c r="G80" s="43"/>
      <c r="H80" s="12" t="s">
        <v>8</v>
      </c>
      <c r="I80" s="5">
        <f t="shared" si="2"/>
        <v>0</v>
      </c>
      <c r="J80" s="54" t="str">
        <f t="shared" si="3"/>
        <v>---</v>
      </c>
      <c r="K80" s="65"/>
    </row>
    <row r="81" spans="1:11" ht="13.5" thickBot="1">
      <c r="A81" s="6"/>
      <c r="B81" s="7"/>
      <c r="C81" s="6"/>
      <c r="D81" s="8" t="s">
        <v>9</v>
      </c>
      <c r="E81" s="52"/>
      <c r="F81" s="9"/>
      <c r="G81" s="46"/>
      <c r="H81" s="13" t="s">
        <v>9</v>
      </c>
      <c r="I81" s="5">
        <f t="shared" si="2"/>
        <v>0</v>
      </c>
      <c r="J81" s="54"/>
      <c r="K81" s="66"/>
    </row>
    <row r="82" spans="1:11" ht="13.5" thickBot="1">
      <c r="A82" s="1"/>
      <c r="B82" s="2"/>
      <c r="C82" s="1"/>
      <c r="D82" s="3" t="s">
        <v>8</v>
      </c>
      <c r="E82" s="47"/>
      <c r="F82" s="48"/>
      <c r="G82" s="53"/>
      <c r="H82" s="12" t="s">
        <v>8</v>
      </c>
      <c r="I82" s="5">
        <f t="shared" si="2"/>
        <v>0</v>
      </c>
      <c r="J82" s="54" t="str">
        <f t="shared" si="3"/>
        <v>---</v>
      </c>
      <c r="K82" s="65"/>
    </row>
    <row r="83" spans="1:11" ht="13.5" thickBot="1">
      <c r="A83" s="6"/>
      <c r="B83" s="7"/>
      <c r="C83" s="6"/>
      <c r="D83" s="8" t="s">
        <v>9</v>
      </c>
      <c r="E83" s="44"/>
      <c r="F83" s="9"/>
      <c r="G83" s="46"/>
      <c r="H83" s="13" t="s">
        <v>9</v>
      </c>
      <c r="I83" s="5">
        <f t="shared" si="2"/>
        <v>0</v>
      </c>
      <c r="J83" s="54"/>
      <c r="K83" s="66"/>
    </row>
    <row r="84" spans="1:11" ht="13.5" thickBot="1">
      <c r="A84" s="1"/>
      <c r="B84" s="2"/>
      <c r="C84" s="1"/>
      <c r="D84" s="3" t="s">
        <v>8</v>
      </c>
      <c r="E84" s="42"/>
      <c r="F84" s="41"/>
      <c r="G84" s="43"/>
      <c r="H84" s="12" t="s">
        <v>8</v>
      </c>
      <c r="I84" s="5">
        <f t="shared" si="2"/>
        <v>0</v>
      </c>
      <c r="J84" s="54" t="str">
        <f t="shared" si="3"/>
        <v>---</v>
      </c>
      <c r="K84" s="65"/>
    </row>
    <row r="85" spans="1:11" ht="13.5" thickBot="1">
      <c r="A85" s="6"/>
      <c r="B85" s="7"/>
      <c r="C85" s="6"/>
      <c r="D85" s="8" t="s">
        <v>9</v>
      </c>
      <c r="E85" s="44"/>
      <c r="F85" s="9"/>
      <c r="G85" s="46"/>
      <c r="H85" s="13" t="s">
        <v>9</v>
      </c>
      <c r="I85" s="5">
        <f t="shared" si="2"/>
        <v>0</v>
      </c>
      <c r="J85" s="54"/>
      <c r="K85" s="66"/>
    </row>
    <row r="86" spans="1:11" ht="13.5" thickBot="1">
      <c r="A86" s="1"/>
      <c r="B86" s="2"/>
      <c r="C86" s="1"/>
      <c r="D86" s="3" t="s">
        <v>8</v>
      </c>
      <c r="E86" s="42"/>
      <c r="F86" s="41"/>
      <c r="G86" s="43"/>
      <c r="H86" s="12" t="s">
        <v>8</v>
      </c>
      <c r="I86" s="5">
        <f t="shared" si="2"/>
        <v>0</v>
      </c>
      <c r="J86" s="54" t="str">
        <f t="shared" si="3"/>
        <v>---</v>
      </c>
      <c r="K86" s="65"/>
    </row>
    <row r="87" spans="1:11" ht="13.5" thickBot="1">
      <c r="A87" s="6"/>
      <c r="B87" s="7"/>
      <c r="C87" s="6"/>
      <c r="D87" s="8" t="s">
        <v>9</v>
      </c>
      <c r="E87" s="44"/>
      <c r="F87" s="45"/>
      <c r="G87" s="46"/>
      <c r="H87" s="13" t="s">
        <v>9</v>
      </c>
      <c r="I87" s="5">
        <f t="shared" si="2"/>
        <v>0</v>
      </c>
      <c r="J87" s="54"/>
      <c r="K87" s="66"/>
    </row>
    <row r="88" spans="1:11" ht="13.5" thickBot="1">
      <c r="A88" s="1"/>
      <c r="B88" s="2"/>
      <c r="C88" s="1"/>
      <c r="D88" s="3" t="s">
        <v>8</v>
      </c>
      <c r="E88" s="47"/>
      <c r="F88" s="48"/>
      <c r="G88" s="53"/>
      <c r="H88" s="12" t="s">
        <v>8</v>
      </c>
      <c r="I88" s="5">
        <f t="shared" si="2"/>
        <v>0</v>
      </c>
      <c r="J88" s="54" t="str">
        <f t="shared" si="3"/>
        <v>---</v>
      </c>
      <c r="K88" s="65"/>
    </row>
    <row r="89" spans="1:11" ht="13.5" thickBot="1">
      <c r="A89" s="6"/>
      <c r="B89" s="7"/>
      <c r="C89" s="6"/>
      <c r="D89" s="8" t="s">
        <v>9</v>
      </c>
      <c r="E89" s="49"/>
      <c r="F89" s="14"/>
      <c r="G89" s="50"/>
      <c r="H89" s="13" t="s">
        <v>9</v>
      </c>
      <c r="I89" s="5">
        <f t="shared" si="2"/>
        <v>0</v>
      </c>
      <c r="J89" s="54"/>
      <c r="K89" s="66"/>
    </row>
    <row r="90" spans="1:11" ht="13.5" thickBot="1">
      <c r="A90" s="1"/>
      <c r="B90" s="2"/>
      <c r="C90" s="1"/>
      <c r="D90" s="3" t="s">
        <v>8</v>
      </c>
      <c r="E90" s="42"/>
      <c r="F90" s="41"/>
      <c r="G90" s="43"/>
      <c r="H90" s="12" t="s">
        <v>8</v>
      </c>
      <c r="I90" s="5">
        <f t="shared" si="2"/>
        <v>0</v>
      </c>
      <c r="J90" s="54" t="str">
        <f t="shared" si="3"/>
        <v>---</v>
      </c>
      <c r="K90" s="65"/>
    </row>
    <row r="91" spans="1:11" ht="13.5" thickBot="1">
      <c r="A91" s="6"/>
      <c r="B91" s="7"/>
      <c r="C91" s="6"/>
      <c r="D91" s="8" t="s">
        <v>9</v>
      </c>
      <c r="E91" s="49"/>
      <c r="F91" s="14"/>
      <c r="G91" s="51"/>
      <c r="H91" s="13" t="s">
        <v>9</v>
      </c>
      <c r="I91" s="5">
        <f t="shared" si="2"/>
        <v>0</v>
      </c>
      <c r="J91" s="54"/>
      <c r="K91" s="66"/>
    </row>
    <row r="92" spans="1:11" ht="13.5" thickBot="1">
      <c r="A92" s="1"/>
      <c r="B92" s="2"/>
      <c r="C92" s="1"/>
      <c r="D92" s="3" t="s">
        <v>8</v>
      </c>
      <c r="E92" s="42"/>
      <c r="F92" s="41"/>
      <c r="G92" s="43"/>
      <c r="H92" s="12" t="s">
        <v>8</v>
      </c>
      <c r="I92" s="5">
        <f t="shared" si="2"/>
        <v>0</v>
      </c>
      <c r="J92" s="54" t="str">
        <f t="shared" si="3"/>
        <v>---</v>
      </c>
      <c r="K92" s="65"/>
    </row>
    <row r="93" spans="1:11" ht="13.5" thickBot="1">
      <c r="A93" s="6"/>
      <c r="B93" s="7"/>
      <c r="C93" s="6"/>
      <c r="D93" s="8" t="s">
        <v>9</v>
      </c>
      <c r="E93" s="52"/>
      <c r="F93" s="9"/>
      <c r="G93" s="46"/>
      <c r="H93" s="13" t="s">
        <v>9</v>
      </c>
      <c r="I93" s="5">
        <f t="shared" si="2"/>
        <v>0</v>
      </c>
      <c r="J93" s="54"/>
      <c r="K93" s="66"/>
    </row>
    <row r="94" spans="1:11" ht="13.5" thickBot="1">
      <c r="A94" s="1"/>
      <c r="B94" s="2"/>
      <c r="C94" s="1"/>
      <c r="D94" s="3" t="s">
        <v>8</v>
      </c>
      <c r="E94" s="47"/>
      <c r="F94" s="48"/>
      <c r="G94" s="53"/>
      <c r="H94" s="12" t="s">
        <v>8</v>
      </c>
      <c r="I94" s="5">
        <f t="shared" si="2"/>
        <v>0</v>
      </c>
      <c r="J94" s="54" t="str">
        <f t="shared" si="3"/>
        <v>---</v>
      </c>
      <c r="K94" s="65"/>
    </row>
    <row r="95" spans="1:11" ht="13.5" thickBot="1">
      <c r="A95" s="6"/>
      <c r="B95" s="7"/>
      <c r="C95" s="6"/>
      <c r="D95" s="8" t="s">
        <v>9</v>
      </c>
      <c r="E95" s="44"/>
      <c r="F95" s="9"/>
      <c r="G95" s="46"/>
      <c r="H95" s="13" t="s">
        <v>9</v>
      </c>
      <c r="I95" s="5">
        <f t="shared" si="2"/>
        <v>0</v>
      </c>
      <c r="J95" s="54"/>
      <c r="K95" s="66"/>
    </row>
    <row r="96" spans="1:11" ht="13.5" thickBot="1">
      <c r="A96" s="1"/>
      <c r="B96" s="2"/>
      <c r="C96" s="1"/>
      <c r="D96" s="3" t="s">
        <v>8</v>
      </c>
      <c r="E96" s="42"/>
      <c r="F96" s="41"/>
      <c r="G96" s="43"/>
      <c r="H96" s="12" t="s">
        <v>8</v>
      </c>
      <c r="I96" s="5">
        <f t="shared" si="2"/>
        <v>0</v>
      </c>
      <c r="J96" s="54" t="str">
        <f t="shared" si="3"/>
        <v>---</v>
      </c>
      <c r="K96" s="65"/>
    </row>
    <row r="97" spans="1:11" ht="13.5" thickBot="1">
      <c r="A97" s="6"/>
      <c r="B97" s="7"/>
      <c r="C97" s="6"/>
      <c r="D97" s="8" t="s">
        <v>9</v>
      </c>
      <c r="E97" s="44"/>
      <c r="F97" s="9"/>
      <c r="G97" s="46"/>
      <c r="H97" s="13" t="s">
        <v>9</v>
      </c>
      <c r="I97" s="5">
        <f t="shared" si="2"/>
        <v>0</v>
      </c>
      <c r="J97" s="54"/>
      <c r="K97" s="66"/>
    </row>
    <row r="98" spans="1:11" ht="13.5" thickBot="1">
      <c r="A98" s="1"/>
      <c r="B98" s="2"/>
      <c r="C98" s="1"/>
      <c r="D98" s="3" t="s">
        <v>8</v>
      </c>
      <c r="E98" s="42"/>
      <c r="F98" s="41"/>
      <c r="G98" s="43"/>
      <c r="H98" s="12" t="s">
        <v>8</v>
      </c>
      <c r="I98" s="5">
        <f t="shared" si="2"/>
        <v>0</v>
      </c>
      <c r="J98" s="54" t="str">
        <f t="shared" si="3"/>
        <v>---</v>
      </c>
      <c r="K98" s="65"/>
    </row>
    <row r="99" spans="1:11" ht="13.5" thickBot="1">
      <c r="A99" s="6"/>
      <c r="B99" s="7"/>
      <c r="C99" s="6"/>
      <c r="D99" s="8" t="s">
        <v>9</v>
      </c>
      <c r="E99" s="44"/>
      <c r="F99" s="45"/>
      <c r="G99" s="46"/>
      <c r="H99" s="13" t="s">
        <v>9</v>
      </c>
      <c r="I99" s="5">
        <f t="shared" si="2"/>
        <v>0</v>
      </c>
      <c r="J99" s="54"/>
      <c r="K99" s="66"/>
    </row>
    <row r="100" spans="1:11" ht="13.5" thickBot="1">
      <c r="A100" s="1"/>
      <c r="B100" s="2"/>
      <c r="C100" s="1"/>
      <c r="D100" s="3" t="s">
        <v>8</v>
      </c>
      <c r="E100" s="47"/>
      <c r="F100" s="48"/>
      <c r="G100" s="53"/>
      <c r="H100" s="12" t="s">
        <v>8</v>
      </c>
      <c r="I100" s="5">
        <f t="shared" si="2"/>
        <v>0</v>
      </c>
      <c r="J100" s="54" t="str">
        <f t="shared" si="3"/>
        <v>---</v>
      </c>
      <c r="K100" s="65"/>
    </row>
    <row r="101" spans="1:11" ht="13.5" thickBot="1">
      <c r="A101" s="6"/>
      <c r="B101" s="7"/>
      <c r="C101" s="6"/>
      <c r="D101" s="8" t="s">
        <v>9</v>
      </c>
      <c r="E101" s="49"/>
      <c r="F101" s="14"/>
      <c r="G101" s="50"/>
      <c r="H101" s="13" t="s">
        <v>9</v>
      </c>
      <c r="I101" s="5">
        <f t="shared" si="2"/>
        <v>0</v>
      </c>
      <c r="J101" s="54"/>
      <c r="K101" s="66"/>
    </row>
    <row r="102" spans="1:11" ht="13.5" thickBot="1">
      <c r="A102" s="1"/>
      <c r="B102" s="2"/>
      <c r="C102" s="1"/>
      <c r="D102" s="3" t="s">
        <v>8</v>
      </c>
      <c r="E102" s="42"/>
      <c r="F102" s="41"/>
      <c r="G102" s="43"/>
      <c r="H102" s="12" t="s">
        <v>8</v>
      </c>
      <c r="I102" s="5">
        <f t="shared" si="2"/>
        <v>0</v>
      </c>
      <c r="J102" s="54" t="str">
        <f t="shared" si="3"/>
        <v>---</v>
      </c>
      <c r="K102" s="65"/>
    </row>
    <row r="103" spans="1:11" ht="13.5" thickBot="1">
      <c r="A103" s="6"/>
      <c r="B103" s="7"/>
      <c r="C103" s="6"/>
      <c r="D103" s="8" t="s">
        <v>9</v>
      </c>
      <c r="E103" s="49"/>
      <c r="F103" s="14"/>
      <c r="G103" s="51"/>
      <c r="H103" s="13" t="s">
        <v>9</v>
      </c>
      <c r="I103" s="5">
        <f t="shared" si="2"/>
        <v>0</v>
      </c>
      <c r="J103" s="54"/>
      <c r="K103" s="66"/>
    </row>
    <row r="104" spans="1:11" ht="13.5" thickBot="1">
      <c r="A104" s="1"/>
      <c r="B104" s="2"/>
      <c r="C104" s="1"/>
      <c r="D104" s="3" t="s">
        <v>8</v>
      </c>
      <c r="E104" s="42"/>
      <c r="F104" s="41"/>
      <c r="G104" s="43"/>
      <c r="H104" s="12" t="s">
        <v>8</v>
      </c>
      <c r="I104" s="5">
        <f t="shared" si="2"/>
        <v>0</v>
      </c>
      <c r="J104" s="54" t="str">
        <f t="shared" si="3"/>
        <v>---</v>
      </c>
      <c r="K104" s="65"/>
    </row>
    <row r="105" spans="1:11" ht="13.5" thickBot="1">
      <c r="A105" s="6"/>
      <c r="B105" s="7"/>
      <c r="C105" s="6"/>
      <c r="D105" s="8" t="s">
        <v>9</v>
      </c>
      <c r="E105" s="52"/>
      <c r="F105" s="9"/>
      <c r="G105" s="46"/>
      <c r="H105" s="13" t="s">
        <v>9</v>
      </c>
      <c r="I105" s="5">
        <f t="shared" si="2"/>
        <v>0</v>
      </c>
      <c r="J105" s="54"/>
      <c r="K105" s="66"/>
    </row>
    <row r="106" spans="1:11" ht="13.5" thickBot="1">
      <c r="A106" s="1"/>
      <c r="B106" s="2"/>
      <c r="C106" s="1"/>
      <c r="D106" s="3" t="s">
        <v>8</v>
      </c>
      <c r="E106" s="47"/>
      <c r="F106" s="48"/>
      <c r="G106" s="53"/>
      <c r="H106" s="12" t="s">
        <v>8</v>
      </c>
      <c r="I106" s="5">
        <f t="shared" si="2"/>
        <v>0</v>
      </c>
      <c r="J106" s="54" t="str">
        <f t="shared" si="3"/>
        <v>---</v>
      </c>
      <c r="K106" s="65"/>
    </row>
    <row r="107" spans="1:11" ht="13.5" thickBot="1">
      <c r="A107" s="6"/>
      <c r="B107" s="7"/>
      <c r="C107" s="6"/>
      <c r="D107" s="8" t="s">
        <v>9</v>
      </c>
      <c r="E107" s="44"/>
      <c r="F107" s="9"/>
      <c r="G107" s="46"/>
      <c r="H107" s="13" t="s">
        <v>9</v>
      </c>
      <c r="I107" s="5">
        <f t="shared" si="2"/>
        <v>0</v>
      </c>
      <c r="J107" s="54"/>
      <c r="K107" s="66"/>
    </row>
    <row r="108" spans="1:11" ht="13.5" thickBot="1">
      <c r="A108" s="1"/>
      <c r="B108" s="2"/>
      <c r="C108" s="1"/>
      <c r="D108" s="3" t="s">
        <v>8</v>
      </c>
      <c r="E108" s="42"/>
      <c r="F108" s="41"/>
      <c r="G108" s="43"/>
      <c r="H108" s="12" t="s">
        <v>8</v>
      </c>
      <c r="I108" s="5">
        <f t="shared" si="2"/>
        <v>0</v>
      </c>
      <c r="J108" s="54" t="str">
        <f t="shared" si="3"/>
        <v>---</v>
      </c>
      <c r="K108" s="65"/>
    </row>
    <row r="109" spans="1:11" ht="13.5" thickBot="1">
      <c r="A109" s="6"/>
      <c r="B109" s="7"/>
      <c r="C109" s="6"/>
      <c r="D109" s="8" t="s">
        <v>9</v>
      </c>
      <c r="E109" s="44"/>
      <c r="F109" s="9"/>
      <c r="G109" s="46"/>
      <c r="H109" s="13" t="s">
        <v>9</v>
      </c>
      <c r="I109" s="5">
        <f t="shared" si="2"/>
        <v>0</v>
      </c>
      <c r="J109" s="54"/>
      <c r="K109" s="66"/>
    </row>
    <row r="110" spans="1:11" ht="13.5" thickBot="1">
      <c r="A110" s="1"/>
      <c r="B110" s="2"/>
      <c r="C110" s="1"/>
      <c r="D110" s="3" t="s">
        <v>8</v>
      </c>
      <c r="E110" s="42"/>
      <c r="F110" s="41"/>
      <c r="G110" s="43"/>
      <c r="H110" s="12" t="s">
        <v>8</v>
      </c>
      <c r="I110" s="5">
        <f t="shared" si="2"/>
        <v>0</v>
      </c>
      <c r="J110" s="54" t="str">
        <f t="shared" si="3"/>
        <v>---</v>
      </c>
      <c r="K110" s="65"/>
    </row>
    <row r="111" spans="1:11" ht="13.5" thickBot="1">
      <c r="A111" s="6"/>
      <c r="B111" s="7"/>
      <c r="C111" s="6"/>
      <c r="D111" s="8" t="s">
        <v>9</v>
      </c>
      <c r="E111" s="44"/>
      <c r="F111" s="45"/>
      <c r="G111" s="46"/>
      <c r="H111" s="13" t="s">
        <v>9</v>
      </c>
      <c r="I111" s="5">
        <f t="shared" si="2"/>
        <v>0</v>
      </c>
      <c r="J111" s="54"/>
      <c r="K111" s="66"/>
    </row>
    <row r="112" spans="1:11" ht="13.5" thickBot="1">
      <c r="A112" s="1"/>
      <c r="B112" s="2"/>
      <c r="C112" s="1"/>
      <c r="D112" s="3" t="s">
        <v>8</v>
      </c>
      <c r="E112" s="47"/>
      <c r="F112" s="48"/>
      <c r="G112" s="53"/>
      <c r="H112" s="12" t="s">
        <v>8</v>
      </c>
      <c r="I112" s="5">
        <f t="shared" si="2"/>
        <v>0</v>
      </c>
      <c r="J112" s="54" t="str">
        <f t="shared" si="3"/>
        <v>---</v>
      </c>
      <c r="K112" s="65"/>
    </row>
    <row r="113" spans="1:11" ht="13.5" thickBot="1">
      <c r="A113" s="6"/>
      <c r="B113" s="7"/>
      <c r="C113" s="6"/>
      <c r="D113" s="8" t="s">
        <v>9</v>
      </c>
      <c r="E113" s="49"/>
      <c r="F113" s="14"/>
      <c r="G113" s="50"/>
      <c r="H113" s="13" t="s">
        <v>9</v>
      </c>
      <c r="I113" s="5">
        <f t="shared" si="2"/>
        <v>0</v>
      </c>
      <c r="J113" s="54"/>
      <c r="K113" s="66"/>
    </row>
    <row r="114" spans="1:11" ht="13.5" thickBot="1">
      <c r="A114" s="1"/>
      <c r="B114" s="2"/>
      <c r="C114" s="1"/>
      <c r="D114" s="3" t="s">
        <v>8</v>
      </c>
      <c r="E114" s="42"/>
      <c r="F114" s="41"/>
      <c r="G114" s="43"/>
      <c r="H114" s="12" t="s">
        <v>8</v>
      </c>
      <c r="I114" s="5">
        <f t="shared" si="2"/>
        <v>0</v>
      </c>
      <c r="J114" s="54" t="str">
        <f t="shared" si="3"/>
        <v>---</v>
      </c>
      <c r="K114" s="65"/>
    </row>
    <row r="115" spans="1:11" ht="13.5" thickBot="1">
      <c r="A115" s="6"/>
      <c r="B115" s="7"/>
      <c r="C115" s="6"/>
      <c r="D115" s="8" t="s">
        <v>9</v>
      </c>
      <c r="E115" s="49"/>
      <c r="F115" s="14"/>
      <c r="G115" s="51"/>
      <c r="H115" s="13" t="s">
        <v>9</v>
      </c>
      <c r="I115" s="5">
        <f t="shared" si="2"/>
        <v>0</v>
      </c>
      <c r="J115" s="54"/>
      <c r="K115" s="66"/>
    </row>
    <row r="116" spans="1:11" ht="13.5" thickBot="1">
      <c r="A116" s="1"/>
      <c r="B116" s="2"/>
      <c r="C116" s="1"/>
      <c r="D116" s="3" t="s">
        <v>8</v>
      </c>
      <c r="E116" s="42"/>
      <c r="F116" s="41"/>
      <c r="G116" s="43"/>
      <c r="H116" s="12" t="s">
        <v>8</v>
      </c>
      <c r="I116" s="5">
        <f t="shared" si="2"/>
        <v>0</v>
      </c>
      <c r="J116" s="54" t="str">
        <f t="shared" si="3"/>
        <v>---</v>
      </c>
      <c r="K116" s="65"/>
    </row>
    <row r="117" spans="1:11" ht="13.5" thickBot="1">
      <c r="A117" s="6"/>
      <c r="B117" s="7"/>
      <c r="C117" s="6"/>
      <c r="D117" s="8" t="s">
        <v>9</v>
      </c>
      <c r="E117" s="52"/>
      <c r="F117" s="9"/>
      <c r="G117" s="46"/>
      <c r="H117" s="13" t="s">
        <v>9</v>
      </c>
      <c r="I117" s="5">
        <f t="shared" si="2"/>
        <v>0</v>
      </c>
      <c r="J117" s="54"/>
      <c r="K117" s="66"/>
    </row>
    <row r="118" spans="1:11" ht="13.5" thickBot="1">
      <c r="A118" s="1"/>
      <c r="B118" s="2"/>
      <c r="C118" s="1"/>
      <c r="D118" s="3" t="s">
        <v>8</v>
      </c>
      <c r="E118" s="47"/>
      <c r="F118" s="48"/>
      <c r="G118" s="53"/>
      <c r="H118" s="12" t="s">
        <v>8</v>
      </c>
      <c r="I118" s="5">
        <f t="shared" si="2"/>
        <v>0</v>
      </c>
      <c r="J118" s="54" t="str">
        <f t="shared" si="3"/>
        <v>---</v>
      </c>
      <c r="K118" s="65"/>
    </row>
    <row r="119" spans="1:11" ht="13.5" thickBot="1">
      <c r="A119" s="6"/>
      <c r="B119" s="7"/>
      <c r="C119" s="6"/>
      <c r="D119" s="8" t="s">
        <v>9</v>
      </c>
      <c r="E119" s="44"/>
      <c r="F119" s="9"/>
      <c r="G119" s="46"/>
      <c r="H119" s="13" t="s">
        <v>9</v>
      </c>
      <c r="I119" s="5">
        <f t="shared" si="2"/>
        <v>0</v>
      </c>
      <c r="J119" s="54"/>
      <c r="K119" s="66"/>
    </row>
    <row r="120" spans="1:11" ht="13.5" thickBot="1">
      <c r="A120" s="1"/>
      <c r="B120" s="2"/>
      <c r="C120" s="1"/>
      <c r="D120" s="3" t="s">
        <v>8</v>
      </c>
      <c r="E120" s="42"/>
      <c r="F120" s="41"/>
      <c r="G120" s="43"/>
      <c r="H120" s="12" t="s">
        <v>8</v>
      </c>
      <c r="I120" s="5">
        <f t="shared" si="2"/>
        <v>0</v>
      </c>
      <c r="J120" s="54" t="str">
        <f t="shared" si="3"/>
        <v>---</v>
      </c>
      <c r="K120" s="65"/>
    </row>
    <row r="121" spans="1:11" ht="13.5" thickBot="1">
      <c r="A121" s="6"/>
      <c r="B121" s="7"/>
      <c r="C121" s="6"/>
      <c r="D121" s="8" t="s">
        <v>9</v>
      </c>
      <c r="E121" s="44"/>
      <c r="F121" s="9"/>
      <c r="G121" s="46"/>
      <c r="H121" s="13" t="s">
        <v>9</v>
      </c>
      <c r="I121" s="5">
        <f t="shared" si="2"/>
        <v>0</v>
      </c>
      <c r="J121" s="54"/>
      <c r="K121" s="66"/>
    </row>
    <row r="122" spans="1:11" ht="13.5" thickBot="1">
      <c r="A122" s="1"/>
      <c r="B122" s="2"/>
      <c r="C122" s="1"/>
      <c r="D122" s="3" t="s">
        <v>8</v>
      </c>
      <c r="E122" s="42"/>
      <c r="F122" s="41"/>
      <c r="G122" s="43"/>
      <c r="H122" s="12" t="s">
        <v>8</v>
      </c>
      <c r="I122" s="5">
        <f t="shared" si="2"/>
        <v>0</v>
      </c>
      <c r="J122" s="54" t="str">
        <f t="shared" si="3"/>
        <v>---</v>
      </c>
      <c r="K122" s="65"/>
    </row>
    <row r="123" spans="1:11" ht="13.5" thickBot="1">
      <c r="A123" s="6"/>
      <c r="B123" s="7"/>
      <c r="C123" s="6"/>
      <c r="D123" s="8" t="s">
        <v>9</v>
      </c>
      <c r="E123" s="44"/>
      <c r="F123" s="45"/>
      <c r="G123" s="46"/>
      <c r="H123" s="13" t="s">
        <v>9</v>
      </c>
      <c r="I123" s="5">
        <f t="shared" si="2"/>
        <v>0</v>
      </c>
      <c r="J123" s="54"/>
      <c r="K123" s="66"/>
    </row>
    <row r="124" spans="1:11" ht="13.5" thickBot="1">
      <c r="A124" s="1"/>
      <c r="B124" s="2"/>
      <c r="C124" s="1"/>
      <c r="D124" s="3" t="s">
        <v>8</v>
      </c>
      <c r="E124" s="47"/>
      <c r="F124" s="48"/>
      <c r="G124" s="53"/>
      <c r="H124" s="12" t="s">
        <v>8</v>
      </c>
      <c r="I124" s="5">
        <f t="shared" si="2"/>
        <v>0</v>
      </c>
      <c r="J124" s="54" t="str">
        <f t="shared" si="3"/>
        <v>---</v>
      </c>
      <c r="K124" s="65"/>
    </row>
    <row r="125" spans="1:11" ht="13.5" thickBot="1">
      <c r="A125" s="6"/>
      <c r="B125" s="7"/>
      <c r="C125" s="6"/>
      <c r="D125" s="8" t="s">
        <v>9</v>
      </c>
      <c r="E125" s="49"/>
      <c r="F125" s="14"/>
      <c r="G125" s="50"/>
      <c r="H125" s="13" t="s">
        <v>9</v>
      </c>
      <c r="I125" s="5">
        <f t="shared" si="2"/>
        <v>0</v>
      </c>
      <c r="J125" s="54"/>
      <c r="K125" s="66"/>
    </row>
    <row r="126" spans="1:11" ht="13.5" thickBot="1">
      <c r="A126" s="1"/>
      <c r="B126" s="2"/>
      <c r="C126" s="1"/>
      <c r="D126" s="3" t="s">
        <v>8</v>
      </c>
      <c r="E126" s="42"/>
      <c r="F126" s="41"/>
      <c r="G126" s="43"/>
      <c r="H126" s="12" t="s">
        <v>8</v>
      </c>
      <c r="I126" s="5">
        <f t="shared" si="2"/>
        <v>0</v>
      </c>
      <c r="J126" s="54" t="str">
        <f t="shared" si="3"/>
        <v>---</v>
      </c>
      <c r="K126" s="65"/>
    </row>
    <row r="127" spans="1:11" ht="13.5" thickBot="1">
      <c r="A127" s="6"/>
      <c r="B127" s="7"/>
      <c r="C127" s="6"/>
      <c r="D127" s="8" t="s">
        <v>9</v>
      </c>
      <c r="E127" s="49"/>
      <c r="F127" s="14"/>
      <c r="G127" s="51"/>
      <c r="H127" s="13" t="s">
        <v>9</v>
      </c>
      <c r="I127" s="5">
        <f t="shared" si="2"/>
        <v>0</v>
      </c>
      <c r="J127" s="54"/>
      <c r="K127" s="66"/>
    </row>
    <row r="128" spans="1:11" ht="13.5" thickBot="1">
      <c r="A128" s="1"/>
      <c r="B128" s="2"/>
      <c r="C128" s="1"/>
      <c r="D128" s="3" t="s">
        <v>8</v>
      </c>
      <c r="E128" s="42"/>
      <c r="F128" s="41"/>
      <c r="G128" s="43"/>
      <c r="H128" s="12" t="s">
        <v>8</v>
      </c>
      <c r="I128" s="5">
        <f t="shared" si="2"/>
        <v>0</v>
      </c>
      <c r="J128" s="54" t="str">
        <f t="shared" si="3"/>
        <v>---</v>
      </c>
      <c r="K128" s="65"/>
    </row>
    <row r="129" spans="1:11" ht="13.5" thickBot="1">
      <c r="A129" s="6"/>
      <c r="B129" s="7"/>
      <c r="C129" s="6"/>
      <c r="D129" s="8" t="s">
        <v>9</v>
      </c>
      <c r="E129" s="52"/>
      <c r="F129" s="9"/>
      <c r="G129" s="46"/>
      <c r="H129" s="13" t="s">
        <v>9</v>
      </c>
      <c r="I129" s="5">
        <f t="shared" si="2"/>
        <v>0</v>
      </c>
      <c r="J129" s="54"/>
      <c r="K129" s="66"/>
    </row>
    <row r="130" spans="1:11" ht="13.5" thickBot="1">
      <c r="A130" s="1"/>
      <c r="B130" s="2"/>
      <c r="C130" s="1"/>
      <c r="D130" s="3" t="s">
        <v>8</v>
      </c>
      <c r="E130" s="47"/>
      <c r="F130" s="48"/>
      <c r="G130" s="53"/>
      <c r="H130" s="12" t="s">
        <v>8</v>
      </c>
      <c r="I130" s="5">
        <f t="shared" si="2"/>
        <v>0</v>
      </c>
      <c r="J130" s="54" t="str">
        <f t="shared" si="3"/>
        <v>---</v>
      </c>
      <c r="K130" s="65"/>
    </row>
    <row r="131" spans="1:11" ht="13.5" thickBot="1">
      <c r="A131" s="6"/>
      <c r="B131" s="7"/>
      <c r="C131" s="6"/>
      <c r="D131" s="8" t="s">
        <v>9</v>
      </c>
      <c r="E131" s="44"/>
      <c r="F131" s="9"/>
      <c r="G131" s="46"/>
      <c r="H131" s="13" t="s">
        <v>9</v>
      </c>
      <c r="I131" s="5">
        <f aca="true" t="shared" si="4" ref="I131:I194">MIN(E131:G131,K131)</f>
        <v>0</v>
      </c>
      <c r="J131" s="54"/>
      <c r="K131" s="66"/>
    </row>
    <row r="132" spans="1:11" ht="13.5" thickBot="1">
      <c r="A132" s="1"/>
      <c r="B132" s="2"/>
      <c r="C132" s="1"/>
      <c r="D132" s="3" t="s">
        <v>8</v>
      </c>
      <c r="E132" s="42"/>
      <c r="F132" s="41"/>
      <c r="G132" s="43"/>
      <c r="H132" s="12" t="s">
        <v>8</v>
      </c>
      <c r="I132" s="5">
        <f t="shared" si="4"/>
        <v>0</v>
      </c>
      <c r="J132" s="54" t="str">
        <f aca="true" t="shared" si="5" ref="J132:J194">IF((OR(I132=0,I133=0)),"---",SUM(I132:I133))</f>
        <v>---</v>
      </c>
      <c r="K132" s="65"/>
    </row>
    <row r="133" spans="1:11" ht="13.5" thickBot="1">
      <c r="A133" s="6"/>
      <c r="B133" s="7"/>
      <c r="C133" s="6"/>
      <c r="D133" s="8" t="s">
        <v>9</v>
      </c>
      <c r="E133" s="44"/>
      <c r="F133" s="9"/>
      <c r="G133" s="46"/>
      <c r="H133" s="13" t="s">
        <v>9</v>
      </c>
      <c r="I133" s="5">
        <f t="shared" si="4"/>
        <v>0</v>
      </c>
      <c r="J133" s="54"/>
      <c r="K133" s="66"/>
    </row>
    <row r="134" spans="1:11" ht="13.5" thickBot="1">
      <c r="A134" s="1"/>
      <c r="B134" s="2"/>
      <c r="C134" s="1"/>
      <c r="D134" s="3" t="s">
        <v>8</v>
      </c>
      <c r="E134" s="42"/>
      <c r="F134" s="41"/>
      <c r="G134" s="43"/>
      <c r="H134" s="12" t="s">
        <v>8</v>
      </c>
      <c r="I134" s="5">
        <f t="shared" si="4"/>
        <v>0</v>
      </c>
      <c r="J134" s="54" t="str">
        <f t="shared" si="5"/>
        <v>---</v>
      </c>
      <c r="K134" s="65"/>
    </row>
    <row r="135" spans="1:11" ht="13.5" thickBot="1">
      <c r="A135" s="6"/>
      <c r="B135" s="7"/>
      <c r="C135" s="6"/>
      <c r="D135" s="8" t="s">
        <v>9</v>
      </c>
      <c r="E135" s="44"/>
      <c r="F135" s="45"/>
      <c r="G135" s="46"/>
      <c r="H135" s="13" t="s">
        <v>9</v>
      </c>
      <c r="I135" s="5">
        <f t="shared" si="4"/>
        <v>0</v>
      </c>
      <c r="J135" s="54"/>
      <c r="K135" s="66"/>
    </row>
    <row r="136" spans="1:11" ht="13.5" thickBot="1">
      <c r="A136" s="1"/>
      <c r="B136" s="2"/>
      <c r="C136" s="1"/>
      <c r="D136" s="3" t="s">
        <v>8</v>
      </c>
      <c r="E136" s="47"/>
      <c r="F136" s="48"/>
      <c r="G136" s="53"/>
      <c r="H136" s="12" t="s">
        <v>8</v>
      </c>
      <c r="I136" s="5">
        <f t="shared" si="4"/>
        <v>0</v>
      </c>
      <c r="J136" s="54" t="str">
        <f t="shared" si="5"/>
        <v>---</v>
      </c>
      <c r="K136" s="65"/>
    </row>
    <row r="137" spans="1:11" ht="13.5" thickBot="1">
      <c r="A137" s="6"/>
      <c r="B137" s="7"/>
      <c r="C137" s="6"/>
      <c r="D137" s="8" t="s">
        <v>9</v>
      </c>
      <c r="E137" s="49"/>
      <c r="F137" s="14"/>
      <c r="G137" s="50"/>
      <c r="H137" s="13" t="s">
        <v>9</v>
      </c>
      <c r="I137" s="5">
        <f t="shared" si="4"/>
        <v>0</v>
      </c>
      <c r="J137" s="54"/>
      <c r="K137" s="66"/>
    </row>
    <row r="138" spans="1:11" ht="13.5" thickBot="1">
      <c r="A138" s="1"/>
      <c r="B138" s="2"/>
      <c r="C138" s="1"/>
      <c r="D138" s="3" t="s">
        <v>8</v>
      </c>
      <c r="E138" s="42"/>
      <c r="F138" s="41"/>
      <c r="G138" s="43"/>
      <c r="H138" s="12" t="s">
        <v>8</v>
      </c>
      <c r="I138" s="5">
        <f t="shared" si="4"/>
        <v>0</v>
      </c>
      <c r="J138" s="54" t="str">
        <f t="shared" si="5"/>
        <v>---</v>
      </c>
      <c r="K138" s="65"/>
    </row>
    <row r="139" spans="1:11" ht="13.5" thickBot="1">
      <c r="A139" s="6"/>
      <c r="B139" s="7"/>
      <c r="C139" s="6"/>
      <c r="D139" s="8" t="s">
        <v>9</v>
      </c>
      <c r="E139" s="49"/>
      <c r="F139" s="14"/>
      <c r="G139" s="51"/>
      <c r="H139" s="13" t="s">
        <v>9</v>
      </c>
      <c r="I139" s="5">
        <f t="shared" si="4"/>
        <v>0</v>
      </c>
      <c r="J139" s="54"/>
      <c r="K139" s="66"/>
    </row>
    <row r="140" spans="1:11" ht="13.5" thickBot="1">
      <c r="A140" s="1"/>
      <c r="B140" s="2"/>
      <c r="C140" s="1"/>
      <c r="D140" s="3" t="s">
        <v>8</v>
      </c>
      <c r="E140" s="42"/>
      <c r="F140" s="41"/>
      <c r="G140" s="43"/>
      <c r="H140" s="12" t="s">
        <v>8</v>
      </c>
      <c r="I140" s="5">
        <f t="shared" si="4"/>
        <v>0</v>
      </c>
      <c r="J140" s="54" t="str">
        <f t="shared" si="5"/>
        <v>---</v>
      </c>
      <c r="K140" s="65"/>
    </row>
    <row r="141" spans="1:11" ht="13.5" thickBot="1">
      <c r="A141" s="6"/>
      <c r="B141" s="7"/>
      <c r="C141" s="6"/>
      <c r="D141" s="8" t="s">
        <v>9</v>
      </c>
      <c r="E141" s="52"/>
      <c r="F141" s="9"/>
      <c r="G141" s="46"/>
      <c r="H141" s="13" t="s">
        <v>9</v>
      </c>
      <c r="I141" s="5">
        <f t="shared" si="4"/>
        <v>0</v>
      </c>
      <c r="J141" s="54"/>
      <c r="K141" s="66"/>
    </row>
    <row r="142" spans="1:11" ht="13.5" thickBot="1">
      <c r="A142" s="1"/>
      <c r="B142" s="2"/>
      <c r="C142" s="1"/>
      <c r="D142" s="3" t="s">
        <v>8</v>
      </c>
      <c r="E142" s="47"/>
      <c r="F142" s="48"/>
      <c r="G142" s="53"/>
      <c r="H142" s="12" t="s">
        <v>8</v>
      </c>
      <c r="I142" s="5">
        <f t="shared" si="4"/>
        <v>0</v>
      </c>
      <c r="J142" s="54" t="str">
        <f t="shared" si="5"/>
        <v>---</v>
      </c>
      <c r="K142" s="65"/>
    </row>
    <row r="143" spans="1:11" ht="13.5" thickBot="1">
      <c r="A143" s="6"/>
      <c r="B143" s="7"/>
      <c r="C143" s="6"/>
      <c r="D143" s="8" t="s">
        <v>9</v>
      </c>
      <c r="E143" s="44"/>
      <c r="F143" s="9"/>
      <c r="G143" s="46"/>
      <c r="H143" s="13" t="s">
        <v>9</v>
      </c>
      <c r="I143" s="5">
        <f t="shared" si="4"/>
        <v>0</v>
      </c>
      <c r="J143" s="54"/>
      <c r="K143" s="66"/>
    </row>
    <row r="144" spans="1:11" ht="13.5" thickBot="1">
      <c r="A144" s="1"/>
      <c r="B144" s="2"/>
      <c r="C144" s="1"/>
      <c r="D144" s="3" t="s">
        <v>8</v>
      </c>
      <c r="E144" s="42"/>
      <c r="F144" s="41"/>
      <c r="G144" s="43"/>
      <c r="H144" s="12" t="s">
        <v>8</v>
      </c>
      <c r="I144" s="5">
        <f t="shared" si="4"/>
        <v>0</v>
      </c>
      <c r="J144" s="54" t="str">
        <f t="shared" si="5"/>
        <v>---</v>
      </c>
      <c r="K144" s="65"/>
    </row>
    <row r="145" spans="1:11" ht="13.5" thickBot="1">
      <c r="A145" s="6"/>
      <c r="B145" s="7"/>
      <c r="C145" s="6"/>
      <c r="D145" s="8" t="s">
        <v>9</v>
      </c>
      <c r="E145" s="44"/>
      <c r="F145" s="9"/>
      <c r="G145" s="46"/>
      <c r="H145" s="13" t="s">
        <v>9</v>
      </c>
      <c r="I145" s="5">
        <f t="shared" si="4"/>
        <v>0</v>
      </c>
      <c r="J145" s="54"/>
      <c r="K145" s="66"/>
    </row>
    <row r="146" spans="1:11" ht="13.5" thickBot="1">
      <c r="A146" s="1"/>
      <c r="B146" s="2"/>
      <c r="C146" s="1"/>
      <c r="D146" s="3" t="s">
        <v>8</v>
      </c>
      <c r="E146" s="42"/>
      <c r="F146" s="41"/>
      <c r="G146" s="43"/>
      <c r="H146" s="12" t="s">
        <v>8</v>
      </c>
      <c r="I146" s="5">
        <f t="shared" si="4"/>
        <v>0</v>
      </c>
      <c r="J146" s="54" t="str">
        <f t="shared" si="5"/>
        <v>---</v>
      </c>
      <c r="K146" s="65"/>
    </row>
    <row r="147" spans="1:11" ht="13.5" thickBot="1">
      <c r="A147" s="6"/>
      <c r="B147" s="7"/>
      <c r="C147" s="6"/>
      <c r="D147" s="8" t="s">
        <v>9</v>
      </c>
      <c r="E147" s="44"/>
      <c r="F147" s="45"/>
      <c r="G147" s="46"/>
      <c r="H147" s="13" t="s">
        <v>9</v>
      </c>
      <c r="I147" s="5">
        <f t="shared" si="4"/>
        <v>0</v>
      </c>
      <c r="J147" s="54"/>
      <c r="K147" s="66"/>
    </row>
    <row r="148" spans="1:11" ht="13.5" thickBot="1">
      <c r="A148" s="1"/>
      <c r="B148" s="2"/>
      <c r="C148" s="1"/>
      <c r="D148" s="3" t="s">
        <v>8</v>
      </c>
      <c r="E148" s="47"/>
      <c r="F148" s="48"/>
      <c r="G148" s="53"/>
      <c r="H148" s="12" t="s">
        <v>8</v>
      </c>
      <c r="I148" s="5">
        <f t="shared" si="4"/>
        <v>0</v>
      </c>
      <c r="J148" s="54" t="str">
        <f t="shared" si="5"/>
        <v>---</v>
      </c>
      <c r="K148" s="65"/>
    </row>
    <row r="149" spans="1:11" ht="13.5" thickBot="1">
      <c r="A149" s="6"/>
      <c r="B149" s="7"/>
      <c r="C149" s="6"/>
      <c r="D149" s="8" t="s">
        <v>9</v>
      </c>
      <c r="E149" s="49"/>
      <c r="F149" s="14"/>
      <c r="G149" s="50"/>
      <c r="H149" s="13" t="s">
        <v>9</v>
      </c>
      <c r="I149" s="5">
        <f t="shared" si="4"/>
        <v>0</v>
      </c>
      <c r="J149" s="54"/>
      <c r="K149" s="66"/>
    </row>
    <row r="150" spans="1:11" ht="13.5" thickBot="1">
      <c r="A150" s="1"/>
      <c r="B150" s="2"/>
      <c r="C150" s="1"/>
      <c r="D150" s="3" t="s">
        <v>8</v>
      </c>
      <c r="E150" s="42"/>
      <c r="F150" s="41"/>
      <c r="G150" s="43"/>
      <c r="H150" s="12" t="s">
        <v>8</v>
      </c>
      <c r="I150" s="5">
        <f t="shared" si="4"/>
        <v>0</v>
      </c>
      <c r="J150" s="54" t="str">
        <f t="shared" si="5"/>
        <v>---</v>
      </c>
      <c r="K150" s="65"/>
    </row>
    <row r="151" spans="1:11" ht="13.5" thickBot="1">
      <c r="A151" s="6"/>
      <c r="B151" s="7"/>
      <c r="C151" s="6"/>
      <c r="D151" s="8" t="s">
        <v>9</v>
      </c>
      <c r="E151" s="49"/>
      <c r="F151" s="14"/>
      <c r="G151" s="51"/>
      <c r="H151" s="13" t="s">
        <v>9</v>
      </c>
      <c r="I151" s="5">
        <f t="shared" si="4"/>
        <v>0</v>
      </c>
      <c r="J151" s="54"/>
      <c r="K151" s="66"/>
    </row>
    <row r="152" spans="1:11" ht="13.5" thickBot="1">
      <c r="A152" s="1"/>
      <c r="B152" s="2"/>
      <c r="C152" s="1"/>
      <c r="D152" s="3" t="s">
        <v>8</v>
      </c>
      <c r="E152" s="42"/>
      <c r="F152" s="41"/>
      <c r="G152" s="43"/>
      <c r="H152" s="12" t="s">
        <v>8</v>
      </c>
      <c r="I152" s="5">
        <f t="shared" si="4"/>
        <v>0</v>
      </c>
      <c r="J152" s="54" t="str">
        <f t="shared" si="5"/>
        <v>---</v>
      </c>
      <c r="K152" s="65"/>
    </row>
    <row r="153" spans="1:11" ht="13.5" thickBot="1">
      <c r="A153" s="6"/>
      <c r="B153" s="7"/>
      <c r="C153" s="6"/>
      <c r="D153" s="8" t="s">
        <v>9</v>
      </c>
      <c r="E153" s="52"/>
      <c r="F153" s="9"/>
      <c r="G153" s="46"/>
      <c r="H153" s="13" t="s">
        <v>9</v>
      </c>
      <c r="I153" s="5">
        <f t="shared" si="4"/>
        <v>0</v>
      </c>
      <c r="J153" s="54"/>
      <c r="K153" s="66"/>
    </row>
    <row r="154" spans="1:11" ht="13.5" thickBot="1">
      <c r="A154" s="1"/>
      <c r="B154" s="2"/>
      <c r="C154" s="1"/>
      <c r="D154" s="3" t="s">
        <v>8</v>
      </c>
      <c r="E154" s="47"/>
      <c r="F154" s="48"/>
      <c r="G154" s="53"/>
      <c r="H154" s="12" t="s">
        <v>8</v>
      </c>
      <c r="I154" s="5">
        <f t="shared" si="4"/>
        <v>0</v>
      </c>
      <c r="J154" s="54" t="str">
        <f t="shared" si="5"/>
        <v>---</v>
      </c>
      <c r="K154" s="65"/>
    </row>
    <row r="155" spans="1:11" ht="13.5" thickBot="1">
      <c r="A155" s="6"/>
      <c r="B155" s="7"/>
      <c r="C155" s="6"/>
      <c r="D155" s="8" t="s">
        <v>9</v>
      </c>
      <c r="E155" s="44"/>
      <c r="F155" s="9"/>
      <c r="G155" s="46"/>
      <c r="H155" s="13" t="s">
        <v>9</v>
      </c>
      <c r="I155" s="5">
        <f t="shared" si="4"/>
        <v>0</v>
      </c>
      <c r="J155" s="54"/>
      <c r="K155" s="66"/>
    </row>
    <row r="156" spans="1:11" ht="13.5" thickBot="1">
      <c r="A156" s="1"/>
      <c r="B156" s="2"/>
      <c r="C156" s="1"/>
      <c r="D156" s="3" t="s">
        <v>8</v>
      </c>
      <c r="E156" s="42"/>
      <c r="F156" s="41"/>
      <c r="G156" s="43"/>
      <c r="H156" s="12" t="s">
        <v>8</v>
      </c>
      <c r="I156" s="5">
        <f t="shared" si="4"/>
        <v>0</v>
      </c>
      <c r="J156" s="54" t="str">
        <f t="shared" si="5"/>
        <v>---</v>
      </c>
      <c r="K156" s="65"/>
    </row>
    <row r="157" spans="1:11" ht="13.5" thickBot="1">
      <c r="A157" s="6"/>
      <c r="B157" s="7"/>
      <c r="C157" s="6"/>
      <c r="D157" s="8" t="s">
        <v>9</v>
      </c>
      <c r="E157" s="44"/>
      <c r="F157" s="9"/>
      <c r="G157" s="46"/>
      <c r="H157" s="13" t="s">
        <v>9</v>
      </c>
      <c r="I157" s="5">
        <f t="shared" si="4"/>
        <v>0</v>
      </c>
      <c r="J157" s="54"/>
      <c r="K157" s="66"/>
    </row>
    <row r="158" spans="1:11" ht="13.5" thickBot="1">
      <c r="A158" s="1"/>
      <c r="B158" s="2"/>
      <c r="C158" s="1"/>
      <c r="D158" s="3" t="s">
        <v>8</v>
      </c>
      <c r="E158" s="42"/>
      <c r="F158" s="41"/>
      <c r="G158" s="43"/>
      <c r="H158" s="12" t="s">
        <v>8</v>
      </c>
      <c r="I158" s="5">
        <f t="shared" si="4"/>
        <v>0</v>
      </c>
      <c r="J158" s="54" t="str">
        <f t="shared" si="5"/>
        <v>---</v>
      </c>
      <c r="K158" s="65"/>
    </row>
    <row r="159" spans="1:11" ht="13.5" thickBot="1">
      <c r="A159" s="6"/>
      <c r="B159" s="7"/>
      <c r="C159" s="6"/>
      <c r="D159" s="8" t="s">
        <v>9</v>
      </c>
      <c r="E159" s="44"/>
      <c r="F159" s="45"/>
      <c r="G159" s="46"/>
      <c r="H159" s="13" t="s">
        <v>9</v>
      </c>
      <c r="I159" s="5">
        <f t="shared" si="4"/>
        <v>0</v>
      </c>
      <c r="J159" s="54"/>
      <c r="K159" s="66"/>
    </row>
    <row r="160" spans="1:11" ht="13.5" thickBot="1">
      <c r="A160" s="1"/>
      <c r="B160" s="2"/>
      <c r="C160" s="1"/>
      <c r="D160" s="3" t="s">
        <v>8</v>
      </c>
      <c r="E160" s="47"/>
      <c r="F160" s="48"/>
      <c r="G160" s="53"/>
      <c r="H160" s="12" t="s">
        <v>8</v>
      </c>
      <c r="I160" s="5">
        <f t="shared" si="4"/>
        <v>0</v>
      </c>
      <c r="J160" s="54" t="str">
        <f t="shared" si="5"/>
        <v>---</v>
      </c>
      <c r="K160" s="65"/>
    </row>
    <row r="161" spans="1:11" ht="13.5" thickBot="1">
      <c r="A161" s="6"/>
      <c r="B161" s="7"/>
      <c r="C161" s="6"/>
      <c r="D161" s="8" t="s">
        <v>9</v>
      </c>
      <c r="E161" s="49"/>
      <c r="F161" s="14"/>
      <c r="G161" s="50"/>
      <c r="H161" s="13" t="s">
        <v>9</v>
      </c>
      <c r="I161" s="5">
        <f t="shared" si="4"/>
        <v>0</v>
      </c>
      <c r="J161" s="54"/>
      <c r="K161" s="66"/>
    </row>
    <row r="162" spans="1:11" ht="13.5" thickBot="1">
      <c r="A162" s="1"/>
      <c r="B162" s="2"/>
      <c r="C162" s="1"/>
      <c r="D162" s="3" t="s">
        <v>8</v>
      </c>
      <c r="E162" s="42"/>
      <c r="F162" s="41"/>
      <c r="G162" s="43"/>
      <c r="H162" s="12" t="s">
        <v>8</v>
      </c>
      <c r="I162" s="5">
        <f t="shared" si="4"/>
        <v>0</v>
      </c>
      <c r="J162" s="54" t="str">
        <f t="shared" si="5"/>
        <v>---</v>
      </c>
      <c r="K162" s="65"/>
    </row>
    <row r="163" spans="1:11" ht="13.5" thickBot="1">
      <c r="A163" s="6"/>
      <c r="B163" s="7"/>
      <c r="C163" s="6"/>
      <c r="D163" s="8" t="s">
        <v>9</v>
      </c>
      <c r="E163" s="49"/>
      <c r="F163" s="14"/>
      <c r="G163" s="51"/>
      <c r="H163" s="13" t="s">
        <v>9</v>
      </c>
      <c r="I163" s="5">
        <f t="shared" si="4"/>
        <v>0</v>
      </c>
      <c r="J163" s="54"/>
      <c r="K163" s="66"/>
    </row>
    <row r="164" spans="1:11" ht="13.5" thickBot="1">
      <c r="A164" s="1"/>
      <c r="B164" s="2"/>
      <c r="C164" s="1"/>
      <c r="D164" s="3" t="s">
        <v>8</v>
      </c>
      <c r="E164" s="42"/>
      <c r="F164" s="41"/>
      <c r="G164" s="43"/>
      <c r="H164" s="12" t="s">
        <v>8</v>
      </c>
      <c r="I164" s="5">
        <f t="shared" si="4"/>
        <v>0</v>
      </c>
      <c r="J164" s="54" t="str">
        <f t="shared" si="5"/>
        <v>---</v>
      </c>
      <c r="K164" s="65"/>
    </row>
    <row r="165" spans="1:11" ht="13.5" thickBot="1">
      <c r="A165" s="6"/>
      <c r="B165" s="7"/>
      <c r="C165" s="6"/>
      <c r="D165" s="8" t="s">
        <v>9</v>
      </c>
      <c r="E165" s="52"/>
      <c r="F165" s="9"/>
      <c r="G165" s="46"/>
      <c r="H165" s="13" t="s">
        <v>9</v>
      </c>
      <c r="I165" s="5">
        <f t="shared" si="4"/>
        <v>0</v>
      </c>
      <c r="J165" s="54"/>
      <c r="K165" s="66"/>
    </row>
    <row r="166" spans="1:11" ht="13.5" thickBot="1">
      <c r="A166" s="1"/>
      <c r="B166" s="2"/>
      <c r="C166" s="1"/>
      <c r="D166" s="3" t="s">
        <v>8</v>
      </c>
      <c r="E166" s="47"/>
      <c r="F166" s="48"/>
      <c r="G166" s="53"/>
      <c r="H166" s="12" t="s">
        <v>8</v>
      </c>
      <c r="I166" s="5">
        <f t="shared" si="4"/>
        <v>0</v>
      </c>
      <c r="J166" s="54" t="str">
        <f t="shared" si="5"/>
        <v>---</v>
      </c>
      <c r="K166" s="65"/>
    </row>
    <row r="167" spans="1:11" ht="13.5" thickBot="1">
      <c r="A167" s="6"/>
      <c r="B167" s="7"/>
      <c r="C167" s="6"/>
      <c r="D167" s="8" t="s">
        <v>9</v>
      </c>
      <c r="E167" s="44"/>
      <c r="F167" s="9"/>
      <c r="G167" s="46"/>
      <c r="H167" s="13" t="s">
        <v>9</v>
      </c>
      <c r="I167" s="5">
        <f t="shared" si="4"/>
        <v>0</v>
      </c>
      <c r="J167" s="54"/>
      <c r="K167" s="66"/>
    </row>
    <row r="168" spans="1:11" ht="13.5" thickBot="1">
      <c r="A168" s="1"/>
      <c r="B168" s="2"/>
      <c r="C168" s="1"/>
      <c r="D168" s="3" t="s">
        <v>8</v>
      </c>
      <c r="E168" s="42"/>
      <c r="F168" s="41"/>
      <c r="G168" s="43"/>
      <c r="H168" s="12" t="s">
        <v>8</v>
      </c>
      <c r="I168" s="5">
        <f t="shared" si="4"/>
        <v>0</v>
      </c>
      <c r="J168" s="54" t="str">
        <f t="shared" si="5"/>
        <v>---</v>
      </c>
      <c r="K168" s="65"/>
    </row>
    <row r="169" spans="1:11" ht="13.5" thickBot="1">
      <c r="A169" s="6"/>
      <c r="B169" s="7"/>
      <c r="C169" s="6"/>
      <c r="D169" s="8" t="s">
        <v>9</v>
      </c>
      <c r="E169" s="44"/>
      <c r="F169" s="9"/>
      <c r="G169" s="46"/>
      <c r="H169" s="13" t="s">
        <v>9</v>
      </c>
      <c r="I169" s="5">
        <f t="shared" si="4"/>
        <v>0</v>
      </c>
      <c r="J169" s="54"/>
      <c r="K169" s="66"/>
    </row>
    <row r="170" spans="1:11" ht="13.5" thickBot="1">
      <c r="A170" s="1"/>
      <c r="B170" s="2"/>
      <c r="C170" s="1"/>
      <c r="D170" s="3" t="s">
        <v>8</v>
      </c>
      <c r="E170" s="42"/>
      <c r="F170" s="41"/>
      <c r="G170" s="43"/>
      <c r="H170" s="12" t="s">
        <v>8</v>
      </c>
      <c r="I170" s="5">
        <f t="shared" si="4"/>
        <v>0</v>
      </c>
      <c r="J170" s="54" t="str">
        <f t="shared" si="5"/>
        <v>---</v>
      </c>
      <c r="K170" s="65"/>
    </row>
    <row r="171" spans="1:11" ht="13.5" thickBot="1">
      <c r="A171" s="6"/>
      <c r="B171" s="7"/>
      <c r="C171" s="6"/>
      <c r="D171" s="8" t="s">
        <v>9</v>
      </c>
      <c r="E171" s="44"/>
      <c r="F171" s="45"/>
      <c r="G171" s="46"/>
      <c r="H171" s="13" t="s">
        <v>9</v>
      </c>
      <c r="I171" s="5">
        <f t="shared" si="4"/>
        <v>0</v>
      </c>
      <c r="J171" s="54"/>
      <c r="K171" s="66"/>
    </row>
    <row r="172" spans="1:11" ht="13.5" thickBot="1">
      <c r="A172" s="1"/>
      <c r="B172" s="2"/>
      <c r="C172" s="1"/>
      <c r="D172" s="3" t="s">
        <v>8</v>
      </c>
      <c r="E172" s="47"/>
      <c r="F172" s="48"/>
      <c r="G172" s="53"/>
      <c r="H172" s="12" t="s">
        <v>8</v>
      </c>
      <c r="I172" s="5">
        <f t="shared" si="4"/>
        <v>0</v>
      </c>
      <c r="J172" s="54" t="str">
        <f t="shared" si="5"/>
        <v>---</v>
      </c>
      <c r="K172" s="65"/>
    </row>
    <row r="173" spans="1:11" ht="13.5" thickBot="1">
      <c r="A173" s="6"/>
      <c r="B173" s="7"/>
      <c r="C173" s="6"/>
      <c r="D173" s="8" t="s">
        <v>9</v>
      </c>
      <c r="E173" s="49"/>
      <c r="F173" s="14"/>
      <c r="G173" s="50"/>
      <c r="H173" s="13" t="s">
        <v>9</v>
      </c>
      <c r="I173" s="5">
        <f t="shared" si="4"/>
        <v>0</v>
      </c>
      <c r="J173" s="54"/>
      <c r="K173" s="66"/>
    </row>
    <row r="174" spans="1:11" ht="13.5" thickBot="1">
      <c r="A174" s="1"/>
      <c r="B174" s="2"/>
      <c r="C174" s="1"/>
      <c r="D174" s="3" t="s">
        <v>8</v>
      </c>
      <c r="E174" s="42"/>
      <c r="F174" s="41"/>
      <c r="G174" s="43"/>
      <c r="H174" s="12" t="s">
        <v>8</v>
      </c>
      <c r="I174" s="5">
        <f t="shared" si="4"/>
        <v>0</v>
      </c>
      <c r="J174" s="54" t="str">
        <f t="shared" si="5"/>
        <v>---</v>
      </c>
      <c r="K174" s="65"/>
    </row>
    <row r="175" spans="1:11" ht="13.5" thickBot="1">
      <c r="A175" s="6"/>
      <c r="B175" s="7"/>
      <c r="C175" s="6"/>
      <c r="D175" s="8" t="s">
        <v>9</v>
      </c>
      <c r="E175" s="49"/>
      <c r="F175" s="14"/>
      <c r="G175" s="51"/>
      <c r="H175" s="13" t="s">
        <v>9</v>
      </c>
      <c r="I175" s="5">
        <f t="shared" si="4"/>
        <v>0</v>
      </c>
      <c r="J175" s="54"/>
      <c r="K175" s="66"/>
    </row>
    <row r="176" spans="1:11" ht="13.5" thickBot="1">
      <c r="A176" s="1"/>
      <c r="B176" s="2"/>
      <c r="C176" s="1"/>
      <c r="D176" s="3" t="s">
        <v>8</v>
      </c>
      <c r="E176" s="42"/>
      <c r="F176" s="41"/>
      <c r="G176" s="43"/>
      <c r="H176" s="12" t="s">
        <v>8</v>
      </c>
      <c r="I176" s="5">
        <f t="shared" si="4"/>
        <v>0</v>
      </c>
      <c r="J176" s="54" t="str">
        <f t="shared" si="5"/>
        <v>---</v>
      </c>
      <c r="K176" s="65"/>
    </row>
    <row r="177" spans="1:11" ht="13.5" thickBot="1">
      <c r="A177" s="6"/>
      <c r="B177" s="7"/>
      <c r="C177" s="6"/>
      <c r="D177" s="8" t="s">
        <v>9</v>
      </c>
      <c r="E177" s="52"/>
      <c r="F177" s="9"/>
      <c r="G177" s="46"/>
      <c r="H177" s="13" t="s">
        <v>9</v>
      </c>
      <c r="I177" s="5">
        <f t="shared" si="4"/>
        <v>0</v>
      </c>
      <c r="J177" s="54"/>
      <c r="K177" s="66"/>
    </row>
    <row r="178" spans="1:11" ht="13.5" thickBot="1">
      <c r="A178" s="1"/>
      <c r="B178" s="2"/>
      <c r="C178" s="1"/>
      <c r="D178" s="3" t="s">
        <v>8</v>
      </c>
      <c r="E178" s="47"/>
      <c r="F178" s="48"/>
      <c r="G178" s="53"/>
      <c r="H178" s="12" t="s">
        <v>8</v>
      </c>
      <c r="I178" s="5">
        <f t="shared" si="4"/>
        <v>0</v>
      </c>
      <c r="J178" s="54" t="str">
        <f t="shared" si="5"/>
        <v>---</v>
      </c>
      <c r="K178" s="65"/>
    </row>
    <row r="179" spans="1:11" ht="13.5" thickBot="1">
      <c r="A179" s="6"/>
      <c r="B179" s="7"/>
      <c r="C179" s="6"/>
      <c r="D179" s="8" t="s">
        <v>9</v>
      </c>
      <c r="E179" s="44"/>
      <c r="F179" s="9"/>
      <c r="G179" s="46"/>
      <c r="H179" s="13" t="s">
        <v>9</v>
      </c>
      <c r="I179" s="5">
        <f t="shared" si="4"/>
        <v>0</v>
      </c>
      <c r="J179" s="54"/>
      <c r="K179" s="66"/>
    </row>
    <row r="180" spans="1:11" ht="13.5" thickBot="1">
      <c r="A180" s="1"/>
      <c r="B180" s="2"/>
      <c r="C180" s="1"/>
      <c r="D180" s="3" t="s">
        <v>8</v>
      </c>
      <c r="E180" s="42"/>
      <c r="F180" s="41"/>
      <c r="G180" s="43"/>
      <c r="H180" s="12" t="s">
        <v>8</v>
      </c>
      <c r="I180" s="5">
        <f t="shared" si="4"/>
        <v>0</v>
      </c>
      <c r="J180" s="54" t="str">
        <f t="shared" si="5"/>
        <v>---</v>
      </c>
      <c r="K180" s="65"/>
    </row>
    <row r="181" spans="1:11" ht="13.5" thickBot="1">
      <c r="A181" s="6"/>
      <c r="B181" s="7"/>
      <c r="C181" s="6"/>
      <c r="D181" s="8" t="s">
        <v>9</v>
      </c>
      <c r="E181" s="44"/>
      <c r="F181" s="9"/>
      <c r="G181" s="46"/>
      <c r="H181" s="13" t="s">
        <v>9</v>
      </c>
      <c r="I181" s="5">
        <f t="shared" si="4"/>
        <v>0</v>
      </c>
      <c r="J181" s="54"/>
      <c r="K181" s="66"/>
    </row>
    <row r="182" spans="1:11" ht="13.5" thickBot="1">
      <c r="A182" s="1"/>
      <c r="B182" s="2"/>
      <c r="C182" s="1"/>
      <c r="D182" s="3" t="s">
        <v>8</v>
      </c>
      <c r="E182" s="42"/>
      <c r="F182" s="41"/>
      <c r="G182" s="43"/>
      <c r="H182" s="12" t="s">
        <v>8</v>
      </c>
      <c r="I182" s="5">
        <f t="shared" si="4"/>
        <v>0</v>
      </c>
      <c r="J182" s="54" t="str">
        <f t="shared" si="5"/>
        <v>---</v>
      </c>
      <c r="K182" s="65"/>
    </row>
    <row r="183" spans="1:11" ht="13.5" thickBot="1">
      <c r="A183" s="6"/>
      <c r="B183" s="7"/>
      <c r="C183" s="6"/>
      <c r="D183" s="8" t="s">
        <v>9</v>
      </c>
      <c r="E183" s="44"/>
      <c r="F183" s="45"/>
      <c r="G183" s="46"/>
      <c r="H183" s="13" t="s">
        <v>9</v>
      </c>
      <c r="I183" s="5">
        <f t="shared" si="4"/>
        <v>0</v>
      </c>
      <c r="J183" s="54"/>
      <c r="K183" s="66"/>
    </row>
    <row r="184" spans="1:11" ht="13.5" thickBot="1">
      <c r="A184" s="1"/>
      <c r="B184" s="2"/>
      <c r="C184" s="1"/>
      <c r="D184" s="3" t="s">
        <v>8</v>
      </c>
      <c r="E184" s="47"/>
      <c r="F184" s="48"/>
      <c r="G184" s="53"/>
      <c r="H184" s="12" t="s">
        <v>8</v>
      </c>
      <c r="I184" s="5">
        <f t="shared" si="4"/>
        <v>0</v>
      </c>
      <c r="J184" s="54" t="str">
        <f t="shared" si="5"/>
        <v>---</v>
      </c>
      <c r="K184" s="65"/>
    </row>
    <row r="185" spans="1:11" ht="13.5" thickBot="1">
      <c r="A185" s="6"/>
      <c r="B185" s="7"/>
      <c r="C185" s="6"/>
      <c r="D185" s="8" t="s">
        <v>9</v>
      </c>
      <c r="E185" s="49"/>
      <c r="F185" s="14"/>
      <c r="G185" s="50"/>
      <c r="H185" s="13" t="s">
        <v>9</v>
      </c>
      <c r="I185" s="5">
        <f t="shared" si="4"/>
        <v>0</v>
      </c>
      <c r="J185" s="54"/>
      <c r="K185" s="66"/>
    </row>
    <row r="186" spans="1:11" ht="13.5" thickBot="1">
      <c r="A186" s="1"/>
      <c r="B186" s="2"/>
      <c r="C186" s="1"/>
      <c r="D186" s="3" t="s">
        <v>8</v>
      </c>
      <c r="E186" s="42"/>
      <c r="F186" s="41"/>
      <c r="G186" s="43"/>
      <c r="H186" s="12" t="s">
        <v>8</v>
      </c>
      <c r="I186" s="5">
        <f t="shared" si="4"/>
        <v>0</v>
      </c>
      <c r="J186" s="54" t="str">
        <f t="shared" si="5"/>
        <v>---</v>
      </c>
      <c r="K186" s="65"/>
    </row>
    <row r="187" spans="1:11" ht="13.5" thickBot="1">
      <c r="A187" s="6"/>
      <c r="B187" s="7"/>
      <c r="C187" s="6"/>
      <c r="D187" s="8" t="s">
        <v>9</v>
      </c>
      <c r="E187" s="49"/>
      <c r="F187" s="14"/>
      <c r="G187" s="51"/>
      <c r="H187" s="13" t="s">
        <v>9</v>
      </c>
      <c r="I187" s="5">
        <f t="shared" si="4"/>
        <v>0</v>
      </c>
      <c r="J187" s="54"/>
      <c r="K187" s="66"/>
    </row>
    <row r="188" spans="1:11" ht="13.5" thickBot="1">
      <c r="A188" s="1"/>
      <c r="B188" s="2"/>
      <c r="C188" s="1"/>
      <c r="D188" s="3" t="s">
        <v>8</v>
      </c>
      <c r="E188" s="42"/>
      <c r="F188" s="41"/>
      <c r="G188" s="43"/>
      <c r="H188" s="12" t="s">
        <v>8</v>
      </c>
      <c r="I188" s="5">
        <f t="shared" si="4"/>
        <v>0</v>
      </c>
      <c r="J188" s="54" t="str">
        <f t="shared" si="5"/>
        <v>---</v>
      </c>
      <c r="K188" s="65"/>
    </row>
    <row r="189" spans="1:11" ht="13.5" thickBot="1">
      <c r="A189" s="6"/>
      <c r="B189" s="7"/>
      <c r="C189" s="6"/>
      <c r="D189" s="8" t="s">
        <v>9</v>
      </c>
      <c r="E189" s="52"/>
      <c r="F189" s="9"/>
      <c r="G189" s="46"/>
      <c r="H189" s="13" t="s">
        <v>9</v>
      </c>
      <c r="I189" s="5">
        <f t="shared" si="4"/>
        <v>0</v>
      </c>
      <c r="J189" s="54"/>
      <c r="K189" s="66"/>
    </row>
    <row r="190" spans="1:11" ht="13.5" thickBot="1">
      <c r="A190" s="1"/>
      <c r="B190" s="2"/>
      <c r="C190" s="1"/>
      <c r="D190" s="3" t="s">
        <v>8</v>
      </c>
      <c r="E190" s="47"/>
      <c r="F190" s="48"/>
      <c r="G190" s="53"/>
      <c r="H190" s="12" t="s">
        <v>8</v>
      </c>
      <c r="I190" s="5">
        <f t="shared" si="4"/>
        <v>0</v>
      </c>
      <c r="J190" s="54" t="str">
        <f t="shared" si="5"/>
        <v>---</v>
      </c>
      <c r="K190" s="65"/>
    </row>
    <row r="191" spans="1:11" ht="13.5" thickBot="1">
      <c r="A191" s="6"/>
      <c r="B191" s="7"/>
      <c r="C191" s="6"/>
      <c r="D191" s="8" t="s">
        <v>9</v>
      </c>
      <c r="E191" s="44"/>
      <c r="F191" s="9"/>
      <c r="G191" s="46"/>
      <c r="H191" s="13" t="s">
        <v>9</v>
      </c>
      <c r="I191" s="5">
        <f t="shared" si="4"/>
        <v>0</v>
      </c>
      <c r="J191" s="54"/>
      <c r="K191" s="66"/>
    </row>
    <row r="192" spans="1:11" ht="13.5" thickBot="1">
      <c r="A192" s="1"/>
      <c r="B192" s="2"/>
      <c r="C192" s="1"/>
      <c r="D192" s="3" t="s">
        <v>8</v>
      </c>
      <c r="E192" s="42"/>
      <c r="F192" s="41"/>
      <c r="G192" s="43"/>
      <c r="H192" s="12" t="s">
        <v>8</v>
      </c>
      <c r="I192" s="5">
        <f t="shared" si="4"/>
        <v>0</v>
      </c>
      <c r="J192" s="54" t="str">
        <f t="shared" si="5"/>
        <v>---</v>
      </c>
      <c r="K192" s="65"/>
    </row>
    <row r="193" spans="1:11" ht="13.5" thickBot="1">
      <c r="A193" s="6"/>
      <c r="B193" s="7"/>
      <c r="C193" s="6"/>
      <c r="D193" s="8" t="s">
        <v>9</v>
      </c>
      <c r="E193" s="44"/>
      <c r="F193" s="9"/>
      <c r="G193" s="46"/>
      <c r="H193" s="13" t="s">
        <v>9</v>
      </c>
      <c r="I193" s="5">
        <f t="shared" si="4"/>
        <v>0</v>
      </c>
      <c r="J193" s="54"/>
      <c r="K193" s="66"/>
    </row>
    <row r="194" spans="1:11" ht="13.5" thickBot="1">
      <c r="A194" s="1"/>
      <c r="B194" s="2"/>
      <c r="C194" s="1"/>
      <c r="D194" s="3" t="s">
        <v>8</v>
      </c>
      <c r="E194" s="42"/>
      <c r="F194" s="41"/>
      <c r="G194" s="43"/>
      <c r="H194" s="12" t="s">
        <v>8</v>
      </c>
      <c r="I194" s="5">
        <f t="shared" si="4"/>
        <v>0</v>
      </c>
      <c r="J194" s="54" t="str">
        <f t="shared" si="5"/>
        <v>---</v>
      </c>
      <c r="K194" s="65"/>
    </row>
    <row r="195" spans="1:11" ht="13.5" thickBot="1">
      <c r="A195" s="6"/>
      <c r="B195" s="7"/>
      <c r="C195" s="6"/>
      <c r="D195" s="8" t="s">
        <v>9</v>
      </c>
      <c r="E195" s="44"/>
      <c r="F195" s="45"/>
      <c r="G195" s="46"/>
      <c r="H195" s="13" t="s">
        <v>9</v>
      </c>
      <c r="I195" s="5">
        <f aca="true" t="shared" si="6" ref="I195:I245">MIN(E195:G195,K195)</f>
        <v>0</v>
      </c>
      <c r="J195" s="54"/>
      <c r="K195" s="66"/>
    </row>
    <row r="196" spans="1:11" ht="13.5" thickBot="1">
      <c r="A196" s="1"/>
      <c r="B196" s="2"/>
      <c r="C196" s="1"/>
      <c r="D196" s="3" t="s">
        <v>8</v>
      </c>
      <c r="E196" s="47"/>
      <c r="F196" s="48"/>
      <c r="G196" s="53"/>
      <c r="H196" s="12" t="s">
        <v>8</v>
      </c>
      <c r="I196" s="5">
        <f t="shared" si="6"/>
        <v>0</v>
      </c>
      <c r="J196" s="54" t="str">
        <f aca="true" t="shared" si="7" ref="J196:J244">IF((OR(I196=0,I197=0)),"---",SUM(I196:I197))</f>
        <v>---</v>
      </c>
      <c r="K196" s="65"/>
    </row>
    <row r="197" spans="1:11" ht="13.5" thickBot="1">
      <c r="A197" s="6"/>
      <c r="B197" s="7"/>
      <c r="C197" s="6"/>
      <c r="D197" s="8" t="s">
        <v>9</v>
      </c>
      <c r="E197" s="49"/>
      <c r="F197" s="14"/>
      <c r="G197" s="50"/>
      <c r="H197" s="13" t="s">
        <v>9</v>
      </c>
      <c r="I197" s="5">
        <f t="shared" si="6"/>
        <v>0</v>
      </c>
      <c r="J197" s="54"/>
      <c r="K197" s="66"/>
    </row>
    <row r="198" spans="1:11" ht="13.5" thickBot="1">
      <c r="A198" s="1"/>
      <c r="B198" s="2"/>
      <c r="C198" s="1"/>
      <c r="D198" s="3" t="s">
        <v>8</v>
      </c>
      <c r="E198" s="42"/>
      <c r="F198" s="41"/>
      <c r="G198" s="43"/>
      <c r="H198" s="12" t="s">
        <v>8</v>
      </c>
      <c r="I198" s="5">
        <f t="shared" si="6"/>
        <v>0</v>
      </c>
      <c r="J198" s="54" t="str">
        <f t="shared" si="7"/>
        <v>---</v>
      </c>
      <c r="K198" s="65"/>
    </row>
    <row r="199" spans="1:11" ht="13.5" thickBot="1">
      <c r="A199" s="6"/>
      <c r="B199" s="7"/>
      <c r="C199" s="6"/>
      <c r="D199" s="8" t="s">
        <v>9</v>
      </c>
      <c r="E199" s="49"/>
      <c r="F199" s="14"/>
      <c r="G199" s="51"/>
      <c r="H199" s="13" t="s">
        <v>9</v>
      </c>
      <c r="I199" s="5">
        <f t="shared" si="6"/>
        <v>0</v>
      </c>
      <c r="J199" s="54"/>
      <c r="K199" s="66"/>
    </row>
    <row r="200" spans="1:11" ht="13.5" thickBot="1">
      <c r="A200" s="1"/>
      <c r="B200" s="2"/>
      <c r="C200" s="1"/>
      <c r="D200" s="3" t="s">
        <v>8</v>
      </c>
      <c r="E200" s="42"/>
      <c r="F200" s="41"/>
      <c r="G200" s="43"/>
      <c r="H200" s="12" t="s">
        <v>8</v>
      </c>
      <c r="I200" s="5">
        <f t="shared" si="6"/>
        <v>0</v>
      </c>
      <c r="J200" s="54" t="str">
        <f t="shared" si="7"/>
        <v>---</v>
      </c>
      <c r="K200" s="65"/>
    </row>
    <row r="201" spans="1:11" ht="13.5" thickBot="1">
      <c r="A201" s="6"/>
      <c r="B201" s="7"/>
      <c r="C201" s="6"/>
      <c r="D201" s="8" t="s">
        <v>9</v>
      </c>
      <c r="E201" s="52"/>
      <c r="F201" s="9"/>
      <c r="G201" s="46"/>
      <c r="H201" s="13" t="s">
        <v>9</v>
      </c>
      <c r="I201" s="5">
        <f t="shared" si="6"/>
        <v>0</v>
      </c>
      <c r="J201" s="54"/>
      <c r="K201" s="66"/>
    </row>
    <row r="202" spans="1:11" ht="13.5" thickBot="1">
      <c r="A202" s="1"/>
      <c r="B202" s="2"/>
      <c r="C202" s="1"/>
      <c r="D202" s="3" t="s">
        <v>8</v>
      </c>
      <c r="E202" s="47"/>
      <c r="F202" s="48"/>
      <c r="G202" s="53"/>
      <c r="H202" s="12" t="s">
        <v>8</v>
      </c>
      <c r="I202" s="5">
        <f t="shared" si="6"/>
        <v>0</v>
      </c>
      <c r="J202" s="54" t="str">
        <f t="shared" si="7"/>
        <v>---</v>
      </c>
      <c r="K202" s="65"/>
    </row>
    <row r="203" spans="1:11" ht="13.5" thickBot="1">
      <c r="A203" s="6"/>
      <c r="B203" s="7"/>
      <c r="C203" s="6"/>
      <c r="D203" s="8" t="s">
        <v>9</v>
      </c>
      <c r="E203" s="44"/>
      <c r="F203" s="9"/>
      <c r="G203" s="46"/>
      <c r="H203" s="13" t="s">
        <v>9</v>
      </c>
      <c r="I203" s="5">
        <f t="shared" si="6"/>
        <v>0</v>
      </c>
      <c r="J203" s="54"/>
      <c r="K203" s="66"/>
    </row>
    <row r="204" spans="1:11" ht="13.5" thickBot="1">
      <c r="A204" s="1"/>
      <c r="B204" s="2"/>
      <c r="C204" s="1"/>
      <c r="D204" s="3" t="s">
        <v>8</v>
      </c>
      <c r="E204" s="42"/>
      <c r="F204" s="41"/>
      <c r="G204" s="43"/>
      <c r="H204" s="12" t="s">
        <v>8</v>
      </c>
      <c r="I204" s="5">
        <f t="shared" si="6"/>
        <v>0</v>
      </c>
      <c r="J204" s="54" t="str">
        <f t="shared" si="7"/>
        <v>---</v>
      </c>
      <c r="K204" s="65"/>
    </row>
    <row r="205" spans="1:11" ht="13.5" thickBot="1">
      <c r="A205" s="6"/>
      <c r="B205" s="7"/>
      <c r="C205" s="6"/>
      <c r="D205" s="8" t="s">
        <v>9</v>
      </c>
      <c r="E205" s="44"/>
      <c r="F205" s="9"/>
      <c r="G205" s="46"/>
      <c r="H205" s="13" t="s">
        <v>9</v>
      </c>
      <c r="I205" s="5">
        <f t="shared" si="6"/>
        <v>0</v>
      </c>
      <c r="J205" s="54"/>
      <c r="K205" s="66"/>
    </row>
    <row r="206" spans="1:11" ht="13.5" thickBot="1">
      <c r="A206" s="1"/>
      <c r="B206" s="2"/>
      <c r="C206" s="1"/>
      <c r="D206" s="3" t="s">
        <v>8</v>
      </c>
      <c r="E206" s="42"/>
      <c r="F206" s="41"/>
      <c r="G206" s="43"/>
      <c r="H206" s="12" t="s">
        <v>8</v>
      </c>
      <c r="I206" s="5">
        <f t="shared" si="6"/>
        <v>0</v>
      </c>
      <c r="J206" s="54" t="str">
        <f t="shared" si="7"/>
        <v>---</v>
      </c>
      <c r="K206" s="65"/>
    </row>
    <row r="207" spans="1:11" ht="13.5" thickBot="1">
      <c r="A207" s="6"/>
      <c r="B207" s="7"/>
      <c r="C207" s="6"/>
      <c r="D207" s="8" t="s">
        <v>9</v>
      </c>
      <c r="E207" s="44"/>
      <c r="F207" s="45"/>
      <c r="G207" s="46"/>
      <c r="H207" s="13" t="s">
        <v>9</v>
      </c>
      <c r="I207" s="5">
        <f t="shared" si="6"/>
        <v>0</v>
      </c>
      <c r="J207" s="54"/>
      <c r="K207" s="66"/>
    </row>
    <row r="208" spans="1:11" ht="13.5" thickBot="1">
      <c r="A208" s="1"/>
      <c r="B208" s="2"/>
      <c r="C208" s="1"/>
      <c r="D208" s="3" t="s">
        <v>8</v>
      </c>
      <c r="E208" s="47"/>
      <c r="F208" s="48"/>
      <c r="G208" s="53"/>
      <c r="H208" s="12" t="s">
        <v>8</v>
      </c>
      <c r="I208" s="5">
        <f t="shared" si="6"/>
        <v>0</v>
      </c>
      <c r="J208" s="54" t="str">
        <f t="shared" si="7"/>
        <v>---</v>
      </c>
      <c r="K208" s="65"/>
    </row>
    <row r="209" spans="1:11" ht="13.5" thickBot="1">
      <c r="A209" s="6"/>
      <c r="B209" s="7"/>
      <c r="C209" s="6"/>
      <c r="D209" s="8" t="s">
        <v>9</v>
      </c>
      <c r="E209" s="49"/>
      <c r="F209" s="14"/>
      <c r="G209" s="50"/>
      <c r="H209" s="13" t="s">
        <v>9</v>
      </c>
      <c r="I209" s="5">
        <f t="shared" si="6"/>
        <v>0</v>
      </c>
      <c r="J209" s="54"/>
      <c r="K209" s="66"/>
    </row>
    <row r="210" spans="1:11" ht="13.5" thickBot="1">
      <c r="A210" s="1"/>
      <c r="B210" s="2"/>
      <c r="C210" s="1"/>
      <c r="D210" s="3" t="s">
        <v>8</v>
      </c>
      <c r="E210" s="42"/>
      <c r="F210" s="41"/>
      <c r="G210" s="43"/>
      <c r="H210" s="12" t="s">
        <v>8</v>
      </c>
      <c r="I210" s="5">
        <f t="shared" si="6"/>
        <v>0</v>
      </c>
      <c r="J210" s="54" t="str">
        <f t="shared" si="7"/>
        <v>---</v>
      </c>
      <c r="K210" s="65"/>
    </row>
    <row r="211" spans="1:11" ht="13.5" thickBot="1">
      <c r="A211" s="6"/>
      <c r="B211" s="7"/>
      <c r="C211" s="6"/>
      <c r="D211" s="8" t="s">
        <v>9</v>
      </c>
      <c r="E211" s="49"/>
      <c r="F211" s="14"/>
      <c r="G211" s="51"/>
      <c r="H211" s="13" t="s">
        <v>9</v>
      </c>
      <c r="I211" s="5">
        <f t="shared" si="6"/>
        <v>0</v>
      </c>
      <c r="J211" s="54"/>
      <c r="K211" s="66"/>
    </row>
    <row r="212" spans="1:11" ht="13.5" thickBot="1">
      <c r="A212" s="1"/>
      <c r="B212" s="2"/>
      <c r="C212" s="1"/>
      <c r="D212" s="3" t="s">
        <v>8</v>
      </c>
      <c r="E212" s="42"/>
      <c r="F212" s="41"/>
      <c r="G212" s="43"/>
      <c r="H212" s="12" t="s">
        <v>8</v>
      </c>
      <c r="I212" s="5">
        <f t="shared" si="6"/>
        <v>0</v>
      </c>
      <c r="J212" s="54" t="str">
        <f t="shared" si="7"/>
        <v>---</v>
      </c>
      <c r="K212" s="65"/>
    </row>
    <row r="213" spans="1:11" ht="13.5" thickBot="1">
      <c r="A213" s="6"/>
      <c r="B213" s="7"/>
      <c r="C213" s="6"/>
      <c r="D213" s="8" t="s">
        <v>9</v>
      </c>
      <c r="E213" s="52"/>
      <c r="F213" s="9"/>
      <c r="G213" s="46"/>
      <c r="H213" s="13" t="s">
        <v>9</v>
      </c>
      <c r="I213" s="5">
        <f t="shared" si="6"/>
        <v>0</v>
      </c>
      <c r="J213" s="54"/>
      <c r="K213" s="66"/>
    </row>
    <row r="214" spans="1:11" ht="13.5" thickBot="1">
      <c r="A214" s="1"/>
      <c r="B214" s="2"/>
      <c r="C214" s="1"/>
      <c r="D214" s="3" t="s">
        <v>8</v>
      </c>
      <c r="E214" s="47"/>
      <c r="F214" s="48"/>
      <c r="G214" s="53"/>
      <c r="H214" s="12" t="s">
        <v>8</v>
      </c>
      <c r="I214" s="5">
        <f t="shared" si="6"/>
        <v>0</v>
      </c>
      <c r="J214" s="54" t="str">
        <f t="shared" si="7"/>
        <v>---</v>
      </c>
      <c r="K214" s="65"/>
    </row>
    <row r="215" spans="1:11" ht="13.5" thickBot="1">
      <c r="A215" s="6"/>
      <c r="B215" s="7"/>
      <c r="C215" s="6"/>
      <c r="D215" s="8" t="s">
        <v>9</v>
      </c>
      <c r="E215" s="44"/>
      <c r="F215" s="9"/>
      <c r="G215" s="46"/>
      <c r="H215" s="13" t="s">
        <v>9</v>
      </c>
      <c r="I215" s="5">
        <f t="shared" si="6"/>
        <v>0</v>
      </c>
      <c r="J215" s="54"/>
      <c r="K215" s="66"/>
    </row>
    <row r="216" spans="1:11" ht="13.5" thickBot="1">
      <c r="A216" s="1"/>
      <c r="B216" s="2"/>
      <c r="C216" s="1"/>
      <c r="D216" s="3" t="s">
        <v>8</v>
      </c>
      <c r="E216" s="42"/>
      <c r="F216" s="41"/>
      <c r="G216" s="43"/>
      <c r="H216" s="12" t="s">
        <v>8</v>
      </c>
      <c r="I216" s="5">
        <f t="shared" si="6"/>
        <v>0</v>
      </c>
      <c r="J216" s="54" t="str">
        <f t="shared" si="7"/>
        <v>---</v>
      </c>
      <c r="K216" s="65"/>
    </row>
    <row r="217" spans="1:11" ht="13.5" thickBot="1">
      <c r="A217" s="6"/>
      <c r="B217" s="7"/>
      <c r="C217" s="6"/>
      <c r="D217" s="8" t="s">
        <v>9</v>
      </c>
      <c r="E217" s="44"/>
      <c r="F217" s="9"/>
      <c r="G217" s="46"/>
      <c r="H217" s="13" t="s">
        <v>9</v>
      </c>
      <c r="I217" s="5">
        <f t="shared" si="6"/>
        <v>0</v>
      </c>
      <c r="J217" s="54"/>
      <c r="K217" s="66"/>
    </row>
    <row r="218" spans="1:11" ht="13.5" thickBot="1">
      <c r="A218" s="1"/>
      <c r="B218" s="2"/>
      <c r="C218" s="1"/>
      <c r="D218" s="3" t="s">
        <v>8</v>
      </c>
      <c r="E218" s="42"/>
      <c r="F218" s="41"/>
      <c r="G218" s="43"/>
      <c r="H218" s="12" t="s">
        <v>8</v>
      </c>
      <c r="I218" s="5">
        <f t="shared" si="6"/>
        <v>0</v>
      </c>
      <c r="J218" s="54" t="str">
        <f t="shared" si="7"/>
        <v>---</v>
      </c>
      <c r="K218" s="65"/>
    </row>
    <row r="219" spans="1:11" ht="13.5" thickBot="1">
      <c r="A219" s="6"/>
      <c r="B219" s="7"/>
      <c r="C219" s="6"/>
      <c r="D219" s="8" t="s">
        <v>9</v>
      </c>
      <c r="E219" s="44"/>
      <c r="F219" s="45"/>
      <c r="G219" s="46"/>
      <c r="H219" s="13" t="s">
        <v>9</v>
      </c>
      <c r="I219" s="5">
        <f t="shared" si="6"/>
        <v>0</v>
      </c>
      <c r="J219" s="54"/>
      <c r="K219" s="66"/>
    </row>
    <row r="220" spans="1:11" ht="13.5" thickBot="1">
      <c r="A220" s="1"/>
      <c r="B220" s="2"/>
      <c r="C220" s="1"/>
      <c r="D220" s="3" t="s">
        <v>8</v>
      </c>
      <c r="E220" s="47"/>
      <c r="F220" s="48"/>
      <c r="G220" s="53"/>
      <c r="H220" s="12" t="s">
        <v>8</v>
      </c>
      <c r="I220" s="5">
        <f t="shared" si="6"/>
        <v>0</v>
      </c>
      <c r="J220" s="54" t="str">
        <f t="shared" si="7"/>
        <v>---</v>
      </c>
      <c r="K220" s="65"/>
    </row>
    <row r="221" spans="1:11" ht="13.5" thickBot="1">
      <c r="A221" s="6"/>
      <c r="B221" s="7"/>
      <c r="C221" s="6"/>
      <c r="D221" s="8" t="s">
        <v>9</v>
      </c>
      <c r="E221" s="49"/>
      <c r="F221" s="14"/>
      <c r="G221" s="50"/>
      <c r="H221" s="13" t="s">
        <v>9</v>
      </c>
      <c r="I221" s="5">
        <f t="shared" si="6"/>
        <v>0</v>
      </c>
      <c r="J221" s="54"/>
      <c r="K221" s="66"/>
    </row>
    <row r="222" spans="1:11" ht="13.5" thickBot="1">
      <c r="A222" s="1"/>
      <c r="B222" s="2"/>
      <c r="C222" s="1"/>
      <c r="D222" s="3" t="s">
        <v>8</v>
      </c>
      <c r="E222" s="42"/>
      <c r="F222" s="41"/>
      <c r="G222" s="43"/>
      <c r="H222" s="12" t="s">
        <v>8</v>
      </c>
      <c r="I222" s="5">
        <f t="shared" si="6"/>
        <v>0</v>
      </c>
      <c r="J222" s="54" t="str">
        <f t="shared" si="7"/>
        <v>---</v>
      </c>
      <c r="K222" s="65"/>
    </row>
    <row r="223" spans="1:11" ht="13.5" thickBot="1">
      <c r="A223" s="6"/>
      <c r="B223" s="7"/>
      <c r="C223" s="6"/>
      <c r="D223" s="8" t="s">
        <v>9</v>
      </c>
      <c r="E223" s="49"/>
      <c r="F223" s="14"/>
      <c r="G223" s="51"/>
      <c r="H223" s="13" t="s">
        <v>9</v>
      </c>
      <c r="I223" s="5">
        <f t="shared" si="6"/>
        <v>0</v>
      </c>
      <c r="J223" s="54"/>
      <c r="K223" s="66"/>
    </row>
    <row r="224" spans="1:11" ht="13.5" thickBot="1">
      <c r="A224" s="1"/>
      <c r="B224" s="2"/>
      <c r="C224" s="1"/>
      <c r="D224" s="3" t="s">
        <v>8</v>
      </c>
      <c r="E224" s="42"/>
      <c r="F224" s="41"/>
      <c r="G224" s="43"/>
      <c r="H224" s="12" t="s">
        <v>8</v>
      </c>
      <c r="I224" s="5">
        <f t="shared" si="6"/>
        <v>0</v>
      </c>
      <c r="J224" s="54" t="str">
        <f t="shared" si="7"/>
        <v>---</v>
      </c>
      <c r="K224" s="65"/>
    </row>
    <row r="225" spans="1:11" ht="13.5" thickBot="1">
      <c r="A225" s="6"/>
      <c r="B225" s="7"/>
      <c r="C225" s="6"/>
      <c r="D225" s="8" t="s">
        <v>9</v>
      </c>
      <c r="E225" s="52"/>
      <c r="F225" s="9"/>
      <c r="G225" s="46"/>
      <c r="H225" s="13" t="s">
        <v>9</v>
      </c>
      <c r="I225" s="5">
        <f t="shared" si="6"/>
        <v>0</v>
      </c>
      <c r="J225" s="54"/>
      <c r="K225" s="66"/>
    </row>
    <row r="226" spans="1:11" ht="13.5" thickBot="1">
      <c r="A226" s="1"/>
      <c r="B226" s="2"/>
      <c r="C226" s="1"/>
      <c r="D226" s="3" t="s">
        <v>8</v>
      </c>
      <c r="E226" s="47"/>
      <c r="F226" s="48"/>
      <c r="G226" s="53"/>
      <c r="H226" s="12" t="s">
        <v>8</v>
      </c>
      <c r="I226" s="5">
        <f t="shared" si="6"/>
        <v>0</v>
      </c>
      <c r="J226" s="54" t="str">
        <f t="shared" si="7"/>
        <v>---</v>
      </c>
      <c r="K226" s="65"/>
    </row>
    <row r="227" spans="1:11" ht="13.5" thickBot="1">
      <c r="A227" s="6"/>
      <c r="B227" s="7"/>
      <c r="C227" s="6"/>
      <c r="D227" s="8" t="s">
        <v>9</v>
      </c>
      <c r="E227" s="44"/>
      <c r="F227" s="9"/>
      <c r="G227" s="46"/>
      <c r="H227" s="13" t="s">
        <v>9</v>
      </c>
      <c r="I227" s="5">
        <f t="shared" si="6"/>
        <v>0</v>
      </c>
      <c r="J227" s="54"/>
      <c r="K227" s="66"/>
    </row>
    <row r="228" spans="1:11" ht="13.5" thickBot="1">
      <c r="A228" s="1"/>
      <c r="B228" s="2"/>
      <c r="C228" s="1"/>
      <c r="D228" s="3" t="s">
        <v>8</v>
      </c>
      <c r="E228" s="42"/>
      <c r="F228" s="41"/>
      <c r="G228" s="43"/>
      <c r="H228" s="12" t="s">
        <v>8</v>
      </c>
      <c r="I228" s="5">
        <f t="shared" si="6"/>
        <v>0</v>
      </c>
      <c r="J228" s="54" t="str">
        <f t="shared" si="7"/>
        <v>---</v>
      </c>
      <c r="K228" s="65"/>
    </row>
    <row r="229" spans="1:11" ht="13.5" thickBot="1">
      <c r="A229" s="6"/>
      <c r="B229" s="7"/>
      <c r="C229" s="6"/>
      <c r="D229" s="8" t="s">
        <v>9</v>
      </c>
      <c r="E229" s="44"/>
      <c r="F229" s="9"/>
      <c r="G229" s="46"/>
      <c r="H229" s="13" t="s">
        <v>9</v>
      </c>
      <c r="I229" s="5">
        <f t="shared" si="6"/>
        <v>0</v>
      </c>
      <c r="J229" s="54"/>
      <c r="K229" s="66"/>
    </row>
    <row r="230" spans="1:11" ht="13.5" thickBot="1">
      <c r="A230" s="1"/>
      <c r="B230" s="2"/>
      <c r="C230" s="1"/>
      <c r="D230" s="3" t="s">
        <v>8</v>
      </c>
      <c r="E230" s="47"/>
      <c r="F230" s="48"/>
      <c r="G230" s="53"/>
      <c r="H230" s="12" t="s">
        <v>8</v>
      </c>
      <c r="I230" s="5">
        <f t="shared" si="6"/>
        <v>0</v>
      </c>
      <c r="J230" s="54" t="str">
        <f t="shared" si="7"/>
        <v>---</v>
      </c>
      <c r="K230" s="65"/>
    </row>
    <row r="231" spans="1:11" ht="13.5" thickBot="1">
      <c r="A231" s="6"/>
      <c r="B231" s="7"/>
      <c r="C231" s="6"/>
      <c r="D231" s="8" t="s">
        <v>9</v>
      </c>
      <c r="E231" s="44"/>
      <c r="F231" s="9"/>
      <c r="G231" s="46"/>
      <c r="H231" s="13" t="s">
        <v>9</v>
      </c>
      <c r="I231" s="5">
        <f t="shared" si="6"/>
        <v>0</v>
      </c>
      <c r="J231" s="54"/>
      <c r="K231" s="66"/>
    </row>
    <row r="232" spans="1:11" ht="13.5" thickBot="1">
      <c r="A232" s="1"/>
      <c r="B232" s="2"/>
      <c r="C232" s="1"/>
      <c r="D232" s="3" t="s">
        <v>8</v>
      </c>
      <c r="E232" s="42"/>
      <c r="F232" s="41"/>
      <c r="G232" s="43"/>
      <c r="H232" s="12" t="s">
        <v>8</v>
      </c>
      <c r="I232" s="5">
        <f t="shared" si="6"/>
        <v>0</v>
      </c>
      <c r="J232" s="54" t="str">
        <f t="shared" si="7"/>
        <v>---</v>
      </c>
      <c r="K232" s="65"/>
    </row>
    <row r="233" spans="1:11" ht="13.5" thickBot="1">
      <c r="A233" s="6"/>
      <c r="B233" s="7"/>
      <c r="C233" s="6"/>
      <c r="D233" s="8" t="s">
        <v>9</v>
      </c>
      <c r="E233" s="44"/>
      <c r="F233" s="9"/>
      <c r="G233" s="46"/>
      <c r="H233" s="13" t="s">
        <v>9</v>
      </c>
      <c r="I233" s="5">
        <f t="shared" si="6"/>
        <v>0</v>
      </c>
      <c r="J233" s="54"/>
      <c r="K233" s="66"/>
    </row>
    <row r="234" spans="1:11" ht="13.5" thickBot="1">
      <c r="A234" s="1"/>
      <c r="B234" s="2"/>
      <c r="C234" s="1"/>
      <c r="D234" s="4" t="s">
        <v>8</v>
      </c>
      <c r="E234" s="59"/>
      <c r="F234" s="41"/>
      <c r="G234" s="43"/>
      <c r="H234" s="12" t="s">
        <v>8</v>
      </c>
      <c r="I234" s="5">
        <f t="shared" si="6"/>
        <v>0</v>
      </c>
      <c r="J234" s="54" t="str">
        <f t="shared" si="7"/>
        <v>---</v>
      </c>
      <c r="K234" s="65"/>
    </row>
    <row r="235" spans="1:11" ht="13.5" thickBot="1">
      <c r="A235" s="6"/>
      <c r="B235" s="7"/>
      <c r="C235" s="6"/>
      <c r="D235" s="8" t="s">
        <v>9</v>
      </c>
      <c r="E235" s="60"/>
      <c r="F235" s="45"/>
      <c r="G235" s="46"/>
      <c r="H235" s="13" t="s">
        <v>9</v>
      </c>
      <c r="I235" s="5">
        <f t="shared" si="6"/>
        <v>0</v>
      </c>
      <c r="J235" s="54"/>
      <c r="K235" s="66"/>
    </row>
    <row r="236" spans="1:11" ht="13.5" thickBot="1">
      <c r="A236" s="1"/>
      <c r="B236" s="2"/>
      <c r="C236" s="1"/>
      <c r="D236" s="3" t="s">
        <v>8</v>
      </c>
      <c r="E236" s="47"/>
      <c r="F236" s="48"/>
      <c r="G236" s="53"/>
      <c r="H236" s="12" t="s">
        <v>8</v>
      </c>
      <c r="I236" s="5">
        <f t="shared" si="6"/>
        <v>0</v>
      </c>
      <c r="J236" s="54" t="str">
        <f t="shared" si="7"/>
        <v>---</v>
      </c>
      <c r="K236" s="65"/>
    </row>
    <row r="237" spans="1:11" ht="13.5" thickBot="1">
      <c r="A237" s="6"/>
      <c r="B237" s="7"/>
      <c r="C237" s="6"/>
      <c r="D237" s="8" t="s">
        <v>9</v>
      </c>
      <c r="E237" s="49"/>
      <c r="F237" s="14"/>
      <c r="G237" s="50"/>
      <c r="H237" s="13" t="s">
        <v>9</v>
      </c>
      <c r="I237" s="5">
        <f t="shared" si="6"/>
        <v>0</v>
      </c>
      <c r="J237" s="54"/>
      <c r="K237" s="66"/>
    </row>
    <row r="238" spans="1:11" ht="13.5" thickBot="1">
      <c r="A238" s="1"/>
      <c r="B238" s="2"/>
      <c r="C238" s="1"/>
      <c r="D238" s="4" t="s">
        <v>8</v>
      </c>
      <c r="E238" s="59"/>
      <c r="F238" s="41"/>
      <c r="G238" s="43"/>
      <c r="H238" s="12" t="s">
        <v>8</v>
      </c>
      <c r="I238" s="5">
        <f t="shared" si="6"/>
        <v>0</v>
      </c>
      <c r="J238" s="54" t="str">
        <f t="shared" si="7"/>
        <v>---</v>
      </c>
      <c r="K238" s="65"/>
    </row>
    <row r="239" spans="1:11" ht="13.5" thickBot="1">
      <c r="A239" s="6"/>
      <c r="B239" s="7"/>
      <c r="C239" s="6"/>
      <c r="D239" s="8" t="s">
        <v>9</v>
      </c>
      <c r="E239" s="61"/>
      <c r="F239" s="14"/>
      <c r="G239" s="51"/>
      <c r="H239" s="13" t="s">
        <v>9</v>
      </c>
      <c r="I239" s="5">
        <f t="shared" si="6"/>
        <v>0</v>
      </c>
      <c r="J239" s="54"/>
      <c r="K239" s="66"/>
    </row>
    <row r="240" spans="1:11" ht="13.5" thickBot="1">
      <c r="A240" s="1"/>
      <c r="B240" s="2"/>
      <c r="C240" s="1"/>
      <c r="D240" s="3" t="s">
        <v>8</v>
      </c>
      <c r="E240" s="59"/>
      <c r="F240" s="41"/>
      <c r="G240" s="43"/>
      <c r="H240" s="12" t="s">
        <v>8</v>
      </c>
      <c r="I240" s="5">
        <f t="shared" si="6"/>
        <v>0</v>
      </c>
      <c r="J240" s="54" t="str">
        <f t="shared" si="7"/>
        <v>---</v>
      </c>
      <c r="K240" s="65"/>
    </row>
    <row r="241" spans="1:11" ht="13.5" thickBot="1">
      <c r="A241" s="6"/>
      <c r="B241" s="7"/>
      <c r="C241" s="6"/>
      <c r="D241" s="8" t="s">
        <v>9</v>
      </c>
      <c r="E241" s="62"/>
      <c r="F241" s="9"/>
      <c r="G241" s="46"/>
      <c r="H241" s="13" t="s">
        <v>9</v>
      </c>
      <c r="I241" s="5">
        <f t="shared" si="6"/>
        <v>0</v>
      </c>
      <c r="J241" s="54"/>
      <c r="K241" s="66"/>
    </row>
    <row r="242" spans="1:11" ht="13.5" thickBot="1">
      <c r="A242" s="1"/>
      <c r="B242" s="2"/>
      <c r="C242" s="1"/>
      <c r="D242" s="3" t="s">
        <v>8</v>
      </c>
      <c r="E242" s="47"/>
      <c r="F242" s="48"/>
      <c r="G242" s="53"/>
      <c r="H242" s="12" t="s">
        <v>8</v>
      </c>
      <c r="I242" s="5">
        <f t="shared" si="6"/>
        <v>0</v>
      </c>
      <c r="J242" s="54" t="str">
        <f t="shared" si="7"/>
        <v>---</v>
      </c>
      <c r="K242" s="65"/>
    </row>
    <row r="243" spans="1:11" ht="13.5" thickBot="1">
      <c r="A243" s="6"/>
      <c r="B243" s="7"/>
      <c r="C243" s="6"/>
      <c r="D243" s="8" t="s">
        <v>9</v>
      </c>
      <c r="E243" s="44"/>
      <c r="F243" s="9"/>
      <c r="G243" s="46"/>
      <c r="H243" s="13" t="s">
        <v>9</v>
      </c>
      <c r="I243" s="5">
        <f t="shared" si="6"/>
        <v>0</v>
      </c>
      <c r="J243" s="54"/>
      <c r="K243" s="66"/>
    </row>
    <row r="244" spans="1:11" ht="13.5" thickBot="1">
      <c r="A244" s="1"/>
      <c r="B244" s="2"/>
      <c r="C244" s="1"/>
      <c r="D244" s="3" t="s">
        <v>8</v>
      </c>
      <c r="E244" s="42"/>
      <c r="F244" s="41"/>
      <c r="G244" s="43"/>
      <c r="H244" s="12" t="s">
        <v>8</v>
      </c>
      <c r="I244" s="5">
        <f t="shared" si="6"/>
        <v>0</v>
      </c>
      <c r="J244" s="54" t="str">
        <f t="shared" si="7"/>
        <v>---</v>
      </c>
      <c r="K244" s="65"/>
    </row>
    <row r="245" spans="1:11" ht="13.5" thickBot="1">
      <c r="A245" s="6"/>
      <c r="B245" s="7"/>
      <c r="C245" s="6"/>
      <c r="D245" s="8" t="s">
        <v>9</v>
      </c>
      <c r="E245" s="44"/>
      <c r="F245" s="9"/>
      <c r="G245" s="46"/>
      <c r="H245" s="13" t="s">
        <v>9</v>
      </c>
      <c r="I245" s="56">
        <f t="shared" si="6"/>
        <v>0</v>
      </c>
      <c r="J245" s="55"/>
      <c r="K245" s="66"/>
    </row>
    <row r="246" ht="12.75">
      <c r="K246" s="67"/>
    </row>
    <row r="247" ht="12.75">
      <c r="K247" s="67"/>
    </row>
    <row r="248" ht="12.75">
      <c r="K248" s="67"/>
    </row>
    <row r="249" ht="12.75">
      <c r="K249" s="67"/>
    </row>
    <row r="250" ht="12.75">
      <c r="K250" s="67"/>
    </row>
    <row r="251" ht="12.75">
      <c r="K251" s="67"/>
    </row>
    <row r="252" ht="12.75">
      <c r="K252" s="67"/>
    </row>
    <row r="253" ht="12.75">
      <c r="K253" s="67"/>
    </row>
  </sheetData>
  <printOptions/>
  <pageMargins left="0" right="0" top="0" bottom="0" header="0" footer="0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workbookViewId="0" topLeftCell="A1">
      <selection activeCell="C22" sqref="C22"/>
    </sheetView>
  </sheetViews>
  <sheetFormatPr defaultColWidth="9.140625" defaultRowHeight="12.75"/>
  <cols>
    <col min="1" max="1" width="6.28125" style="16" customWidth="1"/>
    <col min="2" max="2" width="5.421875" style="18" customWidth="1"/>
    <col min="3" max="3" width="22.00390625" style="16" customWidth="1"/>
    <col min="4" max="4" width="4.57421875" style="18" bestFit="1" customWidth="1"/>
    <col min="5" max="5" width="3.7109375" style="17" customWidth="1"/>
    <col min="6" max="6" width="12.8515625" style="18" customWidth="1"/>
    <col min="7" max="16384" width="9.140625" style="16" customWidth="1"/>
  </cols>
  <sheetData>
    <row r="1" spans="1:6" ht="13.5" thickBot="1">
      <c r="A1" s="22" t="s">
        <v>12</v>
      </c>
      <c r="B1" s="30" t="s">
        <v>2</v>
      </c>
      <c r="C1" s="30" t="s">
        <v>1</v>
      </c>
      <c r="D1" s="30" t="s">
        <v>0</v>
      </c>
      <c r="E1" s="30"/>
      <c r="F1" s="31" t="s">
        <v>11</v>
      </c>
    </row>
    <row r="2" spans="1:6" ht="12.75">
      <c r="A2" s="28" t="s">
        <v>13</v>
      </c>
      <c r="B2" s="32">
        <f>Összesített!A70</f>
        <v>50</v>
      </c>
      <c r="C2" s="33" t="str">
        <f>Összesített!B70</f>
        <v>Kiss Sándor Lada</v>
      </c>
      <c r="D2" s="23" t="str">
        <f>Összesített!C70</f>
        <v>a5</v>
      </c>
      <c r="E2" s="34"/>
      <c r="F2" s="24">
        <f>Összesített!J70</f>
        <v>0.0026814814814814817</v>
      </c>
    </row>
    <row r="3" spans="1:6" ht="12.75">
      <c r="A3" s="28" t="s">
        <v>14</v>
      </c>
      <c r="B3" s="35">
        <f>Összesített!A14</f>
        <v>7</v>
      </c>
      <c r="C3" s="19" t="str">
        <f>Összesített!B14</f>
        <v>Hanich Gábor VW</v>
      </c>
      <c r="D3" s="20" t="str">
        <f>Összesített!C14</f>
        <v>a3</v>
      </c>
      <c r="E3" s="21"/>
      <c r="F3" s="37">
        <f>Összesített!J14</f>
        <v>0.002762847222222222</v>
      </c>
    </row>
    <row r="4" spans="1:6" ht="12.75">
      <c r="A4" s="28" t="s">
        <v>15</v>
      </c>
      <c r="B4" s="35">
        <f>Összesített!A36</f>
        <v>18</v>
      </c>
      <c r="C4" s="19" t="str">
        <f>Összesített!B36</f>
        <v>Meszes András Toyota</v>
      </c>
      <c r="D4" s="20" t="str">
        <f>Összesített!C36</f>
        <v>a2</v>
      </c>
      <c r="E4" s="21"/>
      <c r="F4" s="37">
        <f>Összesített!J36</f>
        <v>0.002815046296296296</v>
      </c>
    </row>
    <row r="5" spans="1:6" ht="12.75">
      <c r="A5" s="28" t="s">
        <v>16</v>
      </c>
      <c r="B5" s="35">
        <f>Összesített!A10</f>
        <v>5</v>
      </c>
      <c r="C5" s="19" t="str">
        <f>Összesített!B10</f>
        <v>Kovács Szilárd BMW</v>
      </c>
      <c r="D5" s="20" t="str">
        <f>Összesített!C10</f>
        <v>a5</v>
      </c>
      <c r="E5" s="21"/>
      <c r="F5" s="37">
        <f>Összesített!J10</f>
        <v>0.0029059027777777777</v>
      </c>
    </row>
    <row r="6" spans="1:6" ht="12.75">
      <c r="A6" s="28" t="s">
        <v>17</v>
      </c>
      <c r="B6" s="35">
        <f>Összesített!A72</f>
        <v>54</v>
      </c>
      <c r="C6" s="19" t="str">
        <f>Összesített!B72</f>
        <v>Dr. Pintér László BMW</v>
      </c>
      <c r="D6" s="20" t="str">
        <f>Összesített!C72</f>
        <v>n5</v>
      </c>
      <c r="E6" s="21"/>
      <c r="F6" s="37">
        <f>Összesített!J72</f>
        <v>0.002948263888888889</v>
      </c>
    </row>
    <row r="7" spans="1:6" ht="12.75">
      <c r="A7" s="28" t="s">
        <v>18</v>
      </c>
      <c r="B7" s="35">
        <f>Összesített!A2</f>
        <v>1</v>
      </c>
      <c r="C7" s="19" t="str">
        <f>Összesített!B2</f>
        <v>Karfner Péter BMW</v>
      </c>
      <c r="D7" s="20" t="str">
        <f>Összesített!C2</f>
        <v>n5</v>
      </c>
      <c r="E7" s="21"/>
      <c r="F7" s="37">
        <f>Összesített!J2</f>
        <v>0.002979861111111111</v>
      </c>
    </row>
    <row r="8" spans="1:6" ht="12.75">
      <c r="A8" s="28" t="s">
        <v>19</v>
      </c>
      <c r="B8" s="35">
        <f>Összesített!A50</f>
        <v>24</v>
      </c>
      <c r="C8" s="19" t="str">
        <f>Összesített!B50</f>
        <v>Lovász Norbert BMW</v>
      </c>
      <c r="D8" s="20" t="str">
        <f>Összesített!C50</f>
        <v>a5</v>
      </c>
      <c r="E8" s="21"/>
      <c r="F8" s="37">
        <f>Összesített!J50</f>
        <v>0.002980439814814815</v>
      </c>
    </row>
    <row r="9" spans="1:6" ht="12.75">
      <c r="A9" s="28" t="s">
        <v>20</v>
      </c>
      <c r="B9" s="35">
        <f>Összesített!A62</f>
        <v>34</v>
      </c>
      <c r="C9" s="19" t="str">
        <f>Összesített!B62</f>
        <v>Pintér László BMW </v>
      </c>
      <c r="D9" s="20" t="str">
        <f>Összesített!C62</f>
        <v>jn</v>
      </c>
      <c r="E9" s="21"/>
      <c r="F9" s="37">
        <f>Összesített!J62</f>
        <v>0.0029872685185185184</v>
      </c>
    </row>
    <row r="10" spans="1:6" ht="12.75">
      <c r="A10" s="28" t="s">
        <v>21</v>
      </c>
      <c r="B10" s="35">
        <f>Összesített!A28</f>
        <v>14</v>
      </c>
      <c r="C10" s="19" t="str">
        <f>Összesített!B28</f>
        <v>Pintér Máté BMW</v>
      </c>
      <c r="D10" s="20" t="str">
        <f>Összesített!C28</f>
        <v>jn</v>
      </c>
      <c r="E10" s="21"/>
      <c r="F10" s="37">
        <f>Összesített!J28</f>
        <v>0.0029931712962962963</v>
      </c>
    </row>
    <row r="11" spans="1:12" ht="12.75">
      <c r="A11" s="28" t="s">
        <v>22</v>
      </c>
      <c r="B11" s="35" t="str">
        <f>Összesített!A74</f>
        <v>R1</v>
      </c>
      <c r="C11" s="19" t="str">
        <f>Összesített!B74</f>
        <v>Takács Péter Suzuki</v>
      </c>
      <c r="D11" s="20" t="str">
        <f>Összesített!C74</f>
        <v>teszt</v>
      </c>
      <c r="E11" s="21"/>
      <c r="F11" s="37">
        <f>Összesített!J74</f>
        <v>0.0030119212962962964</v>
      </c>
      <c r="H11" s="18"/>
      <c r="K11" s="17"/>
      <c r="L11" s="17"/>
    </row>
    <row r="12" spans="1:6" ht="12.75">
      <c r="A12" s="28" t="s">
        <v>23</v>
      </c>
      <c r="B12" s="35">
        <f>Összesített!A68</f>
        <v>37</v>
      </c>
      <c r="C12" s="19" t="str">
        <f>Összesített!B68</f>
        <v>Dobos Tibor Suzuki</v>
      </c>
      <c r="D12" s="20" t="str">
        <f>Összesített!C68</f>
        <v>teszt</v>
      </c>
      <c r="E12" s="21"/>
      <c r="F12" s="37">
        <f>Összesített!J68</f>
        <v>0.0030127314814814813</v>
      </c>
    </row>
    <row r="13" spans="1:6" ht="12.75">
      <c r="A13" s="28" t="s">
        <v>24</v>
      </c>
      <c r="B13" s="35">
        <f>Összesített!A18</f>
        <v>9</v>
      </c>
      <c r="C13" s="19" t="str">
        <f>Összesített!B18</f>
        <v>Dobos Roland Lada</v>
      </c>
      <c r="D13" s="20" t="str">
        <f>Összesített!C18</f>
        <v>a4</v>
      </c>
      <c r="E13" s="21"/>
      <c r="F13" s="37">
        <f>Összesített!J18</f>
        <v>0.0030173611111111113</v>
      </c>
    </row>
    <row r="14" spans="1:6" ht="12.75">
      <c r="A14" s="28" t="s">
        <v>25</v>
      </c>
      <c r="B14" s="35">
        <f>Összesített!A30</f>
        <v>15</v>
      </c>
      <c r="C14" s="19" t="str">
        <f>Összesített!B30</f>
        <v>Varga Tamás Trabant</v>
      </c>
      <c r="D14" s="20" t="str">
        <f>Összesített!C30</f>
        <v>a1</v>
      </c>
      <c r="E14" s="21"/>
      <c r="F14" s="37">
        <f>Összesített!J30</f>
        <v>0.0030265046296296294</v>
      </c>
    </row>
    <row r="15" spans="1:6" ht="12.75">
      <c r="A15" s="28" t="s">
        <v>26</v>
      </c>
      <c r="B15" s="35">
        <f>Összesített!A42</f>
        <v>20</v>
      </c>
      <c r="C15" s="19" t="str">
        <f>Összesített!B42</f>
        <v>Gazdag Judit Suzuki</v>
      </c>
      <c r="D15" s="20" t="str">
        <f>Összesített!C42</f>
        <v>a2</v>
      </c>
      <c r="E15" s="21"/>
      <c r="F15" s="37">
        <f>Összesített!J42</f>
        <v>0.0030332175925925926</v>
      </c>
    </row>
    <row r="16" spans="1:6" ht="12.75">
      <c r="A16" s="28" t="s">
        <v>27</v>
      </c>
      <c r="B16" s="35">
        <f>Összesített!A24</f>
        <v>12</v>
      </c>
      <c r="C16" s="19" t="str">
        <f>Összesített!B24</f>
        <v>Szőke András Mazda</v>
      </c>
      <c r="D16" s="20" t="str">
        <f>Összesített!C24</f>
        <v>jn</v>
      </c>
      <c r="E16" s="21"/>
      <c r="F16" s="37">
        <f>Összesített!J24</f>
        <v>0.003049884259259259</v>
      </c>
    </row>
    <row r="17" spans="1:6" ht="12.75">
      <c r="A17" s="28" t="s">
        <v>28</v>
      </c>
      <c r="B17" s="35">
        <f>Összesített!A22</f>
        <v>11</v>
      </c>
      <c r="C17" s="19" t="str">
        <f>Összesített!B22</f>
        <v>Szendi Zsolt Skoda</v>
      </c>
      <c r="D17" s="20" t="str">
        <f>Összesített!C22</f>
        <v>a4</v>
      </c>
      <c r="E17" s="21"/>
      <c r="F17" s="37">
        <f>Összesített!J22</f>
        <v>0.003147337962962963</v>
      </c>
    </row>
    <row r="18" spans="1:6" ht="12.75">
      <c r="A18" s="28" t="s">
        <v>29</v>
      </c>
      <c r="B18" s="35">
        <f>Összesített!A8</f>
        <v>4</v>
      </c>
      <c r="C18" s="19" t="str">
        <f>Összesített!B8</f>
        <v>Lovász Kornél VW</v>
      </c>
      <c r="D18" s="20" t="str">
        <f>Összesített!C8</f>
        <v>a5</v>
      </c>
      <c r="E18" s="21"/>
      <c r="F18" s="37">
        <f>Összesített!J8</f>
        <v>0.0031709490740740743</v>
      </c>
    </row>
    <row r="19" spans="1:6" ht="12.75">
      <c r="A19" s="28" t="s">
        <v>30</v>
      </c>
      <c r="B19" s="35">
        <f>Összesített!A20</f>
        <v>10</v>
      </c>
      <c r="C19" s="19" t="str">
        <f>Összesített!B20</f>
        <v>Alföldi László Ford</v>
      </c>
      <c r="D19" s="20" t="str">
        <f>Összesített!C20</f>
        <v>a2</v>
      </c>
      <c r="E19" s="21"/>
      <c r="F19" s="37">
        <f>Összesített!J20</f>
        <v>0.0031859953703703703</v>
      </c>
    </row>
    <row r="20" spans="1:6" ht="12.75">
      <c r="A20" s="28" t="s">
        <v>31</v>
      </c>
      <c r="B20" s="35">
        <f>Összesített!A34</f>
        <v>17</v>
      </c>
      <c r="C20" s="19" t="str">
        <f>Összesített!B34</f>
        <v>Reiner Erika Suzuki  </v>
      </c>
      <c r="D20" s="20" t="str">
        <f>Összesített!C34</f>
        <v>teszt</v>
      </c>
      <c r="E20" s="21"/>
      <c r="F20" s="37">
        <f>Összesített!J34</f>
        <v>0.0031875000000000002</v>
      </c>
    </row>
    <row r="21" spans="1:6" ht="12.75">
      <c r="A21" s="28" t="s">
        <v>32</v>
      </c>
      <c r="B21" s="35">
        <f>Összesített!A66</f>
        <v>36</v>
      </c>
      <c r="C21" s="19" t="str">
        <f>Összesített!B66</f>
        <v>Sas Norbert Ford</v>
      </c>
      <c r="D21" s="20" t="str">
        <f>Összesített!C66</f>
        <v>n3</v>
      </c>
      <c r="E21" s="21"/>
      <c r="F21" s="37">
        <f>Összesített!J66</f>
        <v>0.0032225694444444446</v>
      </c>
    </row>
    <row r="22" spans="1:6" ht="12.75">
      <c r="A22" s="28" t="s">
        <v>33</v>
      </c>
      <c r="B22" s="35">
        <f>Összesített!A4</f>
        <v>2</v>
      </c>
      <c r="C22" s="19" t="str">
        <f>Összesített!B4</f>
        <v>Dr. Linninger Patrik BMW</v>
      </c>
      <c r="D22" s="20" t="str">
        <f>Összesített!C4</f>
        <v>a5</v>
      </c>
      <c r="E22" s="21"/>
      <c r="F22" s="37">
        <f>Összesített!J4</f>
        <v>0.003237731481481481</v>
      </c>
    </row>
    <row r="23" spans="1:6" ht="12.75">
      <c r="A23" s="28" t="s">
        <v>34</v>
      </c>
      <c r="B23" s="35">
        <f>Összesített!A64</f>
        <v>35</v>
      </c>
      <c r="C23" s="19" t="str">
        <f>Összesített!B64</f>
        <v>Pados Gergő Trabant</v>
      </c>
      <c r="D23" s="20" t="str">
        <f>Összesített!C64</f>
        <v>jun</v>
      </c>
      <c r="E23" s="21"/>
      <c r="F23" s="37">
        <f>Összesített!J64</f>
        <v>0.003248032407407407</v>
      </c>
    </row>
    <row r="24" spans="1:6" ht="12.75">
      <c r="A24" s="28" t="s">
        <v>35</v>
      </c>
      <c r="B24" s="35">
        <f>Összesített!A26</f>
        <v>13</v>
      </c>
      <c r="C24" s="19" t="str">
        <f>Összesített!B26</f>
        <v>Szabó István Opel</v>
      </c>
      <c r="D24" s="20" t="str">
        <f>Összesített!C26</f>
        <v>n5</v>
      </c>
      <c r="E24" s="21"/>
      <c r="F24" s="37">
        <f>Összesített!J26</f>
        <v>0.0032722222222222224</v>
      </c>
    </row>
    <row r="25" spans="1:6" ht="12.75">
      <c r="A25" s="28" t="s">
        <v>36</v>
      </c>
      <c r="B25" s="35">
        <f>Összesített!A58</f>
        <v>30</v>
      </c>
      <c r="C25" s="19" t="str">
        <f>Összesített!B58</f>
        <v>Szakonyi Gábor Suzuki</v>
      </c>
      <c r="D25" s="20" t="str">
        <f>Összesített!C58</f>
        <v>n2</v>
      </c>
      <c r="E25" s="21"/>
      <c r="F25" s="37">
        <f>Összesített!J58</f>
        <v>0.0032778935185185185</v>
      </c>
    </row>
    <row r="26" spans="1:6" ht="12.75">
      <c r="A26" s="28" t="s">
        <v>37</v>
      </c>
      <c r="B26" s="35">
        <f>Összesített!A38</f>
        <v>19</v>
      </c>
      <c r="C26" s="19" t="str">
        <f>Összesített!B38</f>
        <v>Klausz Kristóf BMW</v>
      </c>
      <c r="D26" s="20" t="str">
        <f>Összesített!C38</f>
        <v>jn</v>
      </c>
      <c r="E26" s="21"/>
      <c r="F26" s="37">
        <f>Összesített!J38</f>
        <v>0.003278240740740741</v>
      </c>
    </row>
    <row r="27" spans="1:6" ht="12.75">
      <c r="A27" s="28" t="s">
        <v>38</v>
      </c>
      <c r="B27" s="35">
        <f>Összesített!A6</f>
        <v>3</v>
      </c>
      <c r="C27" s="19" t="str">
        <f>Összesített!B6</f>
        <v>Gyöngyösi Norbert VW</v>
      </c>
      <c r="D27" s="20" t="str">
        <f>Összesített!C6</f>
        <v>n3</v>
      </c>
      <c r="E27" s="21"/>
      <c r="F27" s="37">
        <f>Összesített!J6</f>
        <v>0.0032917824074074073</v>
      </c>
    </row>
    <row r="28" spans="1:6" ht="12.75">
      <c r="A28" s="28" t="s">
        <v>39</v>
      </c>
      <c r="B28" s="35">
        <f>Összesített!A46</f>
        <v>22</v>
      </c>
      <c r="C28" s="19" t="str">
        <f>Összesített!B46</f>
        <v>Fekete László BMW</v>
      </c>
      <c r="D28" s="20" t="str">
        <f>Összesített!C46</f>
        <v>a5</v>
      </c>
      <c r="E28" s="21"/>
      <c r="F28" s="37">
        <f>Összesített!J46</f>
        <v>0.003325578703703704</v>
      </c>
    </row>
    <row r="29" spans="1:6" ht="12.75">
      <c r="A29" s="28" t="s">
        <v>40</v>
      </c>
      <c r="B29" s="35">
        <f>Összesített!A60</f>
        <v>31</v>
      </c>
      <c r="C29" s="19" t="str">
        <f>Összesített!B60</f>
        <v>Fitos Attila Skoda</v>
      </c>
      <c r="D29" s="20" t="str">
        <f>Összesített!C60</f>
        <v>a4</v>
      </c>
      <c r="E29" s="21"/>
      <c r="F29" s="37">
        <f>Összesített!J60</f>
        <v>0.0033400462962962967</v>
      </c>
    </row>
    <row r="30" spans="1:6" ht="12.75">
      <c r="A30" s="28" t="s">
        <v>41</v>
      </c>
      <c r="B30" s="35">
        <f>Összesített!A40</f>
        <v>19</v>
      </c>
      <c r="C30" s="19" t="str">
        <f>Összesített!B40</f>
        <v>Klausz Kristóf BMW</v>
      </c>
      <c r="D30" s="20" t="str">
        <f>Összesített!C40</f>
        <v>h</v>
      </c>
      <c r="E30" s="21"/>
      <c r="F30" s="37">
        <f>Összesített!J40</f>
        <v>0.0033572916666666664</v>
      </c>
    </row>
    <row r="31" spans="1:6" ht="12.75">
      <c r="A31" s="28" t="s">
        <v>42</v>
      </c>
      <c r="B31" s="35">
        <f>Összesített!A52</f>
        <v>25</v>
      </c>
      <c r="C31" s="19" t="str">
        <f>Összesített!B52</f>
        <v>Horváth Ádám Wartburg</v>
      </c>
      <c r="D31" s="20" t="str">
        <f>Összesített!C52</f>
        <v>n1</v>
      </c>
      <c r="E31" s="21"/>
      <c r="F31" s="37">
        <f>Összesített!J52</f>
        <v>0.0033827546296296297</v>
      </c>
    </row>
    <row r="32" spans="1:6" ht="12.75">
      <c r="A32" s="28" t="s">
        <v>43</v>
      </c>
      <c r="B32" s="35">
        <f>Összesített!A48</f>
        <v>23</v>
      </c>
      <c r="C32" s="19" t="str">
        <f>Összesített!B48</f>
        <v>Illés Lajos Suzuki</v>
      </c>
      <c r="D32" s="20" t="str">
        <f>Összesített!C48</f>
        <v>n1</v>
      </c>
      <c r="E32" s="21"/>
      <c r="F32" s="37">
        <f>Összesített!J48</f>
        <v>0.0034431712962962957</v>
      </c>
    </row>
    <row r="33" spans="1:6" ht="12.75">
      <c r="A33" s="28" t="s">
        <v>44</v>
      </c>
      <c r="B33" s="35" t="str">
        <f>Összesített!A76</f>
        <v>R3</v>
      </c>
      <c r="C33" s="19" t="str">
        <f>Összesített!B76</f>
        <v>Szalai Gergő Suzuki</v>
      </c>
      <c r="D33" s="20" t="str">
        <f>Összesített!C76</f>
        <v>a4</v>
      </c>
      <c r="E33" s="21"/>
      <c r="F33" s="37">
        <f>Összesített!J76</f>
        <v>0.003508333333333334</v>
      </c>
    </row>
    <row r="34" spans="1:6" ht="12.75">
      <c r="A34" s="28" t="s">
        <v>45</v>
      </c>
      <c r="B34" s="35">
        <f>Összesített!A12</f>
        <v>6</v>
      </c>
      <c r="C34" s="19" t="str">
        <f>Összesített!B12</f>
        <v>Bitman Balázs Skoda</v>
      </c>
      <c r="D34" s="20" t="str">
        <f>Összesített!C12</f>
        <v>n2</v>
      </c>
      <c r="E34" s="21"/>
      <c r="F34" s="37">
        <f>Összesített!J12</f>
        <v>0.003536805555555556</v>
      </c>
    </row>
    <row r="35" spans="1:6" ht="12.75">
      <c r="A35" s="28" t="s">
        <v>46</v>
      </c>
      <c r="B35" s="35">
        <f>Összesített!A44</f>
        <v>21</v>
      </c>
      <c r="C35" s="19" t="str">
        <f>Összesített!B44</f>
        <v>Csizmazia Ferenc BMW</v>
      </c>
      <c r="D35" s="20" t="str">
        <f>Összesített!C44</f>
        <v>a5</v>
      </c>
      <c r="E35" s="21"/>
      <c r="F35" s="37">
        <f>Összesített!J44</f>
        <v>0.00354537037037037</v>
      </c>
    </row>
    <row r="36" spans="1:6" ht="12.75">
      <c r="A36" s="28" t="s">
        <v>47</v>
      </c>
      <c r="B36" s="35">
        <f>Összesített!A32</f>
        <v>16</v>
      </c>
      <c r="C36" s="19" t="str">
        <f>Összesített!B32</f>
        <v>Bíró Zsolt Lada</v>
      </c>
      <c r="D36" s="20" t="str">
        <f>Összesített!C32</f>
        <v>a4</v>
      </c>
      <c r="E36" s="21"/>
      <c r="F36" s="37">
        <f>Összesített!J32</f>
        <v>0.0035643518518518515</v>
      </c>
    </row>
    <row r="37" spans="1:6" ht="12.75">
      <c r="A37" s="28" t="s">
        <v>48</v>
      </c>
      <c r="B37" s="35">
        <f>Összesített!A16</f>
        <v>8</v>
      </c>
      <c r="C37" s="19" t="str">
        <f>Összesített!B16</f>
        <v>Kovács Ádám Trabant</v>
      </c>
      <c r="D37" s="20" t="str">
        <f>Összesített!C16</f>
        <v>a1</v>
      </c>
      <c r="E37" s="21"/>
      <c r="F37" s="37">
        <f>Összesített!J16</f>
        <v>0.0036707175925925926</v>
      </c>
    </row>
    <row r="38" spans="1:6" ht="12.75">
      <c r="A38" s="28" t="s">
        <v>49</v>
      </c>
      <c r="B38" s="35">
        <f>Összesített!A54</f>
        <v>26</v>
      </c>
      <c r="C38" s="19" t="str">
        <f>Összesített!B54</f>
        <v>Kupeczik Ferenc Ford</v>
      </c>
      <c r="D38" s="20" t="str">
        <f>Összesített!C54</f>
        <v>a5</v>
      </c>
      <c r="E38" s="21"/>
      <c r="F38" s="37" t="str">
        <f>Összesített!J54</f>
        <v>---</v>
      </c>
    </row>
    <row r="39" spans="1:6" ht="12.75">
      <c r="A39" s="28" t="s">
        <v>50</v>
      </c>
      <c r="B39" s="35">
        <f>Összesített!A56</f>
        <v>27</v>
      </c>
      <c r="C39" s="19" t="str">
        <f>Összesített!B56</f>
        <v>Máhl Roland Lada</v>
      </c>
      <c r="D39" s="20" t="str">
        <f>Összesített!C56</f>
        <v>n4</v>
      </c>
      <c r="E39" s="21"/>
      <c r="F39" s="37" t="str">
        <f>Összesített!J56</f>
        <v>---</v>
      </c>
    </row>
    <row r="40" spans="1:6" ht="12.75">
      <c r="A40" s="28" t="s">
        <v>51</v>
      </c>
      <c r="B40" s="35">
        <f>Összesített!A78</f>
        <v>0</v>
      </c>
      <c r="C40" s="19" t="str">
        <f>Összesített!B78</f>
        <v>Tonyó</v>
      </c>
      <c r="D40" s="20">
        <f>Összesített!C78</f>
        <v>0</v>
      </c>
      <c r="E40" s="21"/>
      <c r="F40" s="37" t="str">
        <f>Összesített!J78</f>
        <v>---</v>
      </c>
    </row>
    <row r="41" spans="1:6" ht="12.75">
      <c r="A41" s="28" t="s">
        <v>52</v>
      </c>
      <c r="B41" s="35">
        <f>Összesített!A80</f>
        <v>0</v>
      </c>
      <c r="C41" s="19">
        <f>Összesített!B80</f>
        <v>0</v>
      </c>
      <c r="D41" s="20">
        <f>Összesített!C80</f>
        <v>0</v>
      </c>
      <c r="E41" s="21"/>
      <c r="F41" s="37" t="str">
        <f>Összesített!J80</f>
        <v>---</v>
      </c>
    </row>
    <row r="42" spans="1:6" ht="12.75">
      <c r="A42" s="28" t="s">
        <v>53</v>
      </c>
      <c r="B42" s="35">
        <f>Összesített!A82</f>
        <v>0</v>
      </c>
      <c r="C42" s="19">
        <f>Összesített!B82</f>
        <v>0</v>
      </c>
      <c r="D42" s="20">
        <f>Összesített!C82</f>
        <v>0</v>
      </c>
      <c r="E42" s="21"/>
      <c r="F42" s="37" t="str">
        <f>Összesített!J82</f>
        <v>---</v>
      </c>
    </row>
    <row r="43" spans="1:6" ht="12.75">
      <c r="A43" s="28" t="s">
        <v>54</v>
      </c>
      <c r="B43" s="35">
        <f>Összesített!A84</f>
        <v>0</v>
      </c>
      <c r="C43" s="19">
        <f>Összesített!B84</f>
        <v>0</v>
      </c>
      <c r="D43" s="20">
        <f>Összesített!C84</f>
        <v>0</v>
      </c>
      <c r="E43" s="21"/>
      <c r="F43" s="37" t="str">
        <f>Összesített!J84</f>
        <v>---</v>
      </c>
    </row>
    <row r="44" spans="1:6" ht="12.75">
      <c r="A44" s="28" t="s">
        <v>55</v>
      </c>
      <c r="B44" s="35">
        <f>Összesített!A86</f>
        <v>0</v>
      </c>
      <c r="C44" s="19">
        <f>Összesített!B86</f>
        <v>0</v>
      </c>
      <c r="D44" s="20">
        <f>Összesített!C86</f>
        <v>0</v>
      </c>
      <c r="E44" s="21"/>
      <c r="F44" s="37" t="str">
        <f>Összesített!J86</f>
        <v>---</v>
      </c>
    </row>
    <row r="45" spans="1:6" ht="12.75">
      <c r="A45" s="28" t="s">
        <v>56</v>
      </c>
      <c r="B45" s="35">
        <f>Összesített!A88</f>
        <v>0</v>
      </c>
      <c r="C45" s="19">
        <f>Összesített!B88</f>
        <v>0</v>
      </c>
      <c r="D45" s="20">
        <f>Összesített!C88</f>
        <v>0</v>
      </c>
      <c r="E45" s="21"/>
      <c r="F45" s="37" t="str">
        <f>Összesített!J88</f>
        <v>---</v>
      </c>
    </row>
    <row r="46" spans="1:6" ht="12.75">
      <c r="A46" s="28" t="s">
        <v>57</v>
      </c>
      <c r="B46" s="35">
        <f>Összesített!A90</f>
        <v>0</v>
      </c>
      <c r="C46" s="19">
        <f>Összesített!B90</f>
        <v>0</v>
      </c>
      <c r="D46" s="20">
        <f>Összesített!C90</f>
        <v>0</v>
      </c>
      <c r="E46" s="21"/>
      <c r="F46" s="37" t="str">
        <f>Összesített!J90</f>
        <v>---</v>
      </c>
    </row>
    <row r="47" spans="1:6" ht="12.75">
      <c r="A47" s="28" t="s">
        <v>58</v>
      </c>
      <c r="B47" s="35">
        <f>Összesített!A92</f>
        <v>0</v>
      </c>
      <c r="C47" s="19">
        <f>Összesített!B92</f>
        <v>0</v>
      </c>
      <c r="D47" s="20">
        <f>Összesített!C92</f>
        <v>0</v>
      </c>
      <c r="E47" s="21"/>
      <c r="F47" s="37" t="str">
        <f>Összesített!J92</f>
        <v>---</v>
      </c>
    </row>
    <row r="48" spans="1:6" ht="12.75">
      <c r="A48" s="28" t="s">
        <v>59</v>
      </c>
      <c r="B48" s="35">
        <f>Összesített!A94</f>
        <v>0</v>
      </c>
      <c r="C48" s="19">
        <f>Összesített!B94</f>
        <v>0</v>
      </c>
      <c r="D48" s="20">
        <f>Összesített!C94</f>
        <v>0</v>
      </c>
      <c r="E48" s="21"/>
      <c r="F48" s="37" t="str">
        <f>Összesített!J94</f>
        <v>---</v>
      </c>
    </row>
    <row r="49" spans="1:6" ht="12.75">
      <c r="A49" s="28" t="s">
        <v>60</v>
      </c>
      <c r="B49" s="35">
        <f>Összesített!A96</f>
        <v>0</v>
      </c>
      <c r="C49" s="19">
        <f>Összesített!B96</f>
        <v>0</v>
      </c>
      <c r="D49" s="20">
        <f>Összesített!C96</f>
        <v>0</v>
      </c>
      <c r="E49" s="21"/>
      <c r="F49" s="37" t="str">
        <f>Összesített!J96</f>
        <v>---</v>
      </c>
    </row>
    <row r="50" spans="1:6" ht="12.75">
      <c r="A50" s="28" t="s">
        <v>61</v>
      </c>
      <c r="B50" s="35">
        <f>Összesített!A98</f>
        <v>0</v>
      </c>
      <c r="C50" s="19">
        <f>Összesített!B98</f>
        <v>0</v>
      </c>
      <c r="D50" s="20">
        <f>Összesített!C98</f>
        <v>0</v>
      </c>
      <c r="E50" s="21"/>
      <c r="F50" s="37" t="str">
        <f>Összesített!J98</f>
        <v>---</v>
      </c>
    </row>
    <row r="51" spans="1:6" ht="12.75">
      <c r="A51" s="28" t="s">
        <v>62</v>
      </c>
      <c r="B51" s="35">
        <f>Összesített!A100</f>
        <v>0</v>
      </c>
      <c r="C51" s="19">
        <f>Összesített!B100</f>
        <v>0</v>
      </c>
      <c r="D51" s="20">
        <f>Összesített!C100</f>
        <v>0</v>
      </c>
      <c r="E51" s="21"/>
      <c r="F51" s="37" t="str">
        <f>Összesített!J100</f>
        <v>---</v>
      </c>
    </row>
    <row r="52" spans="1:6" ht="12.75">
      <c r="A52" s="28" t="s">
        <v>63</v>
      </c>
      <c r="B52" s="35">
        <f>Összesített!A102</f>
        <v>0</v>
      </c>
      <c r="C52" s="19">
        <f>Összesített!B102</f>
        <v>0</v>
      </c>
      <c r="D52" s="20">
        <f>Összesített!C102</f>
        <v>0</v>
      </c>
      <c r="E52" s="21"/>
      <c r="F52" s="37" t="str">
        <f>Összesített!J102</f>
        <v>---</v>
      </c>
    </row>
    <row r="53" spans="1:6" ht="12.75">
      <c r="A53" s="28" t="s">
        <v>64</v>
      </c>
      <c r="B53" s="35">
        <f>Összesített!A104</f>
        <v>0</v>
      </c>
      <c r="C53" s="19">
        <f>Összesített!B104</f>
        <v>0</v>
      </c>
      <c r="D53" s="20">
        <f>Összesített!C104</f>
        <v>0</v>
      </c>
      <c r="E53" s="21"/>
      <c r="F53" s="37" t="str">
        <f>Összesített!J104</f>
        <v>---</v>
      </c>
    </row>
    <row r="54" spans="1:6" ht="12.75">
      <c r="A54" s="28" t="s">
        <v>65</v>
      </c>
      <c r="B54" s="35">
        <f>Összesített!A106</f>
        <v>0</v>
      </c>
      <c r="C54" s="19">
        <f>Összesített!B106</f>
        <v>0</v>
      </c>
      <c r="D54" s="20">
        <f>Összesített!C106</f>
        <v>0</v>
      </c>
      <c r="E54" s="21"/>
      <c r="F54" s="37" t="str">
        <f>Összesített!J106</f>
        <v>---</v>
      </c>
    </row>
    <row r="55" spans="1:6" ht="12.75">
      <c r="A55" s="28" t="s">
        <v>66</v>
      </c>
      <c r="B55" s="35">
        <f>Összesített!A108</f>
        <v>0</v>
      </c>
      <c r="C55" s="19">
        <f>Összesített!B108</f>
        <v>0</v>
      </c>
      <c r="D55" s="20">
        <f>Összesített!C108</f>
        <v>0</v>
      </c>
      <c r="E55" s="21"/>
      <c r="F55" s="37" t="str">
        <f>Összesített!J108</f>
        <v>---</v>
      </c>
    </row>
    <row r="56" spans="1:6" ht="12.75">
      <c r="A56" s="28" t="s">
        <v>67</v>
      </c>
      <c r="B56" s="35">
        <f>Összesített!A110</f>
        <v>0</v>
      </c>
      <c r="C56" s="19">
        <f>Összesített!B110</f>
        <v>0</v>
      </c>
      <c r="D56" s="20">
        <f>Összesített!C110</f>
        <v>0</v>
      </c>
      <c r="E56" s="21"/>
      <c r="F56" s="37" t="str">
        <f>Összesített!J110</f>
        <v>---</v>
      </c>
    </row>
    <row r="57" spans="1:6" ht="12.75">
      <c r="A57" s="28" t="s">
        <v>68</v>
      </c>
      <c r="B57" s="35">
        <f>Összesített!A112</f>
        <v>0</v>
      </c>
      <c r="C57" s="19">
        <f>Összesített!B112</f>
        <v>0</v>
      </c>
      <c r="D57" s="20">
        <f>Összesített!C112</f>
        <v>0</v>
      </c>
      <c r="E57" s="21"/>
      <c r="F57" s="37" t="str">
        <f>Összesített!J112</f>
        <v>---</v>
      </c>
    </row>
    <row r="58" spans="1:6" ht="12.75">
      <c r="A58" s="28" t="s">
        <v>69</v>
      </c>
      <c r="B58" s="35">
        <f>Összesített!A114</f>
        <v>0</v>
      </c>
      <c r="C58" s="19">
        <f>Összesített!B114</f>
        <v>0</v>
      </c>
      <c r="D58" s="20">
        <f>Összesített!C114</f>
        <v>0</v>
      </c>
      <c r="E58" s="21"/>
      <c r="F58" s="37" t="str">
        <f>Összesített!J114</f>
        <v>---</v>
      </c>
    </row>
    <row r="59" spans="1:6" ht="12.75">
      <c r="A59" s="28" t="s">
        <v>70</v>
      </c>
      <c r="B59" s="35">
        <f>Összesített!A116</f>
        <v>0</v>
      </c>
      <c r="C59" s="19">
        <f>Összesített!B116</f>
        <v>0</v>
      </c>
      <c r="D59" s="20">
        <f>Összesített!C116</f>
        <v>0</v>
      </c>
      <c r="E59" s="21"/>
      <c r="F59" s="37" t="str">
        <f>Összesített!J116</f>
        <v>---</v>
      </c>
    </row>
    <row r="60" spans="1:6" ht="12.75">
      <c r="A60" s="28" t="s">
        <v>71</v>
      </c>
      <c r="B60" s="35">
        <f>Összesített!A118</f>
        <v>0</v>
      </c>
      <c r="C60" s="19">
        <f>Összesített!B118</f>
        <v>0</v>
      </c>
      <c r="D60" s="20">
        <f>Összesített!C118</f>
        <v>0</v>
      </c>
      <c r="E60" s="21"/>
      <c r="F60" s="37" t="str">
        <f>Összesített!J118</f>
        <v>---</v>
      </c>
    </row>
    <row r="61" spans="1:6" ht="12.75">
      <c r="A61" s="28" t="s">
        <v>72</v>
      </c>
      <c r="B61" s="35">
        <f>Összesített!A120</f>
        <v>0</v>
      </c>
      <c r="C61" s="19">
        <f>Összesített!B120</f>
        <v>0</v>
      </c>
      <c r="D61" s="20">
        <f>Összesített!C120</f>
        <v>0</v>
      </c>
      <c r="E61" s="21"/>
      <c r="F61" s="37" t="str">
        <f>Összesített!J120</f>
        <v>---</v>
      </c>
    </row>
    <row r="62" spans="1:6" ht="12.75">
      <c r="A62" s="28" t="s">
        <v>73</v>
      </c>
      <c r="B62" s="35">
        <f>Összesített!A122</f>
        <v>0</v>
      </c>
      <c r="C62" s="19">
        <f>Összesített!B122</f>
        <v>0</v>
      </c>
      <c r="D62" s="20">
        <f>Összesített!C122</f>
        <v>0</v>
      </c>
      <c r="E62" s="21"/>
      <c r="F62" s="37" t="str">
        <f>Összesített!J122</f>
        <v>---</v>
      </c>
    </row>
    <row r="63" spans="1:6" ht="12.75">
      <c r="A63" s="28" t="s">
        <v>74</v>
      </c>
      <c r="B63" s="35">
        <f>Összesített!A124</f>
        <v>0</v>
      </c>
      <c r="C63" s="19">
        <f>Összesített!B124</f>
        <v>0</v>
      </c>
      <c r="D63" s="20">
        <f>Összesített!C124</f>
        <v>0</v>
      </c>
      <c r="E63" s="21"/>
      <c r="F63" s="37" t="str">
        <f>Összesített!J124</f>
        <v>---</v>
      </c>
    </row>
    <row r="64" spans="1:6" ht="12.75">
      <c r="A64" s="28" t="s">
        <v>75</v>
      </c>
      <c r="B64" s="35">
        <f>Összesített!A126</f>
        <v>0</v>
      </c>
      <c r="C64" s="19">
        <f>Összesített!B126</f>
        <v>0</v>
      </c>
      <c r="D64" s="20">
        <f>Összesített!C126</f>
        <v>0</v>
      </c>
      <c r="E64" s="21"/>
      <c r="F64" s="37" t="str">
        <f>Összesített!J126</f>
        <v>---</v>
      </c>
    </row>
    <row r="65" spans="1:6" ht="12.75">
      <c r="A65" s="28" t="s">
        <v>76</v>
      </c>
      <c r="B65" s="35">
        <f>Összesített!A128</f>
        <v>0</v>
      </c>
      <c r="C65" s="19">
        <f>Összesített!B128</f>
        <v>0</v>
      </c>
      <c r="D65" s="20">
        <f>Összesített!C128</f>
        <v>0</v>
      </c>
      <c r="E65" s="21"/>
      <c r="F65" s="37" t="str">
        <f>Összesített!J128</f>
        <v>---</v>
      </c>
    </row>
    <row r="66" spans="1:6" ht="12.75">
      <c r="A66" s="28" t="s">
        <v>77</v>
      </c>
      <c r="B66" s="35">
        <f>Összesített!A130</f>
        <v>0</v>
      </c>
      <c r="C66" s="19">
        <f>Összesített!B130</f>
        <v>0</v>
      </c>
      <c r="D66" s="20">
        <f>Összesített!C130</f>
        <v>0</v>
      </c>
      <c r="E66" s="21"/>
      <c r="F66" s="37" t="str">
        <f>Összesített!J130</f>
        <v>---</v>
      </c>
    </row>
    <row r="67" spans="1:6" ht="12.75">
      <c r="A67" s="28" t="s">
        <v>78</v>
      </c>
      <c r="B67" s="35">
        <f>Összesített!A132</f>
        <v>0</v>
      </c>
      <c r="C67" s="19">
        <f>Összesített!B132</f>
        <v>0</v>
      </c>
      <c r="D67" s="20">
        <f>Összesített!C132</f>
        <v>0</v>
      </c>
      <c r="E67" s="21"/>
      <c r="F67" s="37" t="str">
        <f>Összesített!J132</f>
        <v>---</v>
      </c>
    </row>
    <row r="68" spans="1:6" ht="12.75">
      <c r="A68" s="28" t="s">
        <v>79</v>
      </c>
      <c r="B68" s="35">
        <f>Összesített!A134</f>
        <v>0</v>
      </c>
      <c r="C68" s="19">
        <f>Összesített!B134</f>
        <v>0</v>
      </c>
      <c r="D68" s="20">
        <f>Összesített!C134</f>
        <v>0</v>
      </c>
      <c r="E68" s="21"/>
      <c r="F68" s="37" t="str">
        <f>Összesített!J134</f>
        <v>---</v>
      </c>
    </row>
    <row r="69" spans="1:6" ht="12.75">
      <c r="A69" s="28" t="s">
        <v>80</v>
      </c>
      <c r="B69" s="35">
        <f>Összesített!A136</f>
        <v>0</v>
      </c>
      <c r="C69" s="19">
        <f>Összesített!B136</f>
        <v>0</v>
      </c>
      <c r="D69" s="20">
        <f>Összesített!C136</f>
        <v>0</v>
      </c>
      <c r="E69" s="21"/>
      <c r="F69" s="37" t="str">
        <f>Összesített!J136</f>
        <v>---</v>
      </c>
    </row>
    <row r="70" spans="1:6" ht="12.75">
      <c r="A70" s="28" t="s">
        <v>81</v>
      </c>
      <c r="B70" s="35">
        <f>Összesített!A138</f>
        <v>0</v>
      </c>
      <c r="C70" s="19">
        <f>Összesített!B138</f>
        <v>0</v>
      </c>
      <c r="D70" s="20">
        <f>Összesített!C138</f>
        <v>0</v>
      </c>
      <c r="E70" s="21"/>
      <c r="F70" s="37" t="str">
        <f>Összesített!J138</f>
        <v>---</v>
      </c>
    </row>
    <row r="71" spans="1:6" ht="12.75">
      <c r="A71" s="28" t="s">
        <v>82</v>
      </c>
      <c r="B71" s="35">
        <f>Összesített!A140</f>
        <v>0</v>
      </c>
      <c r="C71" s="19">
        <f>Összesített!B140</f>
        <v>0</v>
      </c>
      <c r="D71" s="20">
        <f>Összesített!C140</f>
        <v>0</v>
      </c>
      <c r="E71" s="21"/>
      <c r="F71" s="37" t="str">
        <f>Összesített!J140</f>
        <v>---</v>
      </c>
    </row>
    <row r="72" spans="1:6" ht="12.75">
      <c r="A72" s="28" t="s">
        <v>83</v>
      </c>
      <c r="B72" s="35">
        <f>Összesített!A142</f>
        <v>0</v>
      </c>
      <c r="C72" s="19">
        <f>Összesített!B142</f>
        <v>0</v>
      </c>
      <c r="D72" s="20">
        <f>Összesített!C142</f>
        <v>0</v>
      </c>
      <c r="E72" s="21"/>
      <c r="F72" s="37" t="str">
        <f>Összesített!J142</f>
        <v>---</v>
      </c>
    </row>
    <row r="73" spans="1:6" ht="12.75">
      <c r="A73" s="28" t="s">
        <v>84</v>
      </c>
      <c r="B73" s="35">
        <f>Összesített!A144</f>
        <v>0</v>
      </c>
      <c r="C73" s="19">
        <f>Összesített!B144</f>
        <v>0</v>
      </c>
      <c r="D73" s="20">
        <f>Összesített!C144</f>
        <v>0</v>
      </c>
      <c r="E73" s="21"/>
      <c r="F73" s="37" t="str">
        <f>Összesített!J144</f>
        <v>---</v>
      </c>
    </row>
    <row r="74" spans="1:6" ht="12.75">
      <c r="A74" s="28" t="s">
        <v>85</v>
      </c>
      <c r="B74" s="35">
        <f>Összesített!A146</f>
        <v>0</v>
      </c>
      <c r="C74" s="19">
        <f>Összesített!B146</f>
        <v>0</v>
      </c>
      <c r="D74" s="20">
        <f>Összesített!C146</f>
        <v>0</v>
      </c>
      <c r="E74" s="21"/>
      <c r="F74" s="37" t="str">
        <f>Összesített!J146</f>
        <v>---</v>
      </c>
    </row>
    <row r="75" spans="1:6" ht="12.75">
      <c r="A75" s="28" t="s">
        <v>86</v>
      </c>
      <c r="B75" s="35">
        <f>Összesített!A148</f>
        <v>0</v>
      </c>
      <c r="C75" s="19">
        <f>Összesített!B148</f>
        <v>0</v>
      </c>
      <c r="D75" s="20">
        <f>Összesített!C148</f>
        <v>0</v>
      </c>
      <c r="E75" s="21"/>
      <c r="F75" s="37" t="str">
        <f>Összesített!J148</f>
        <v>---</v>
      </c>
    </row>
    <row r="76" spans="1:6" ht="12.75">
      <c r="A76" s="28" t="s">
        <v>87</v>
      </c>
      <c r="B76" s="35">
        <f>Összesített!A150</f>
        <v>0</v>
      </c>
      <c r="C76" s="19">
        <f>Összesített!B150</f>
        <v>0</v>
      </c>
      <c r="D76" s="20">
        <f>Összesített!C150</f>
        <v>0</v>
      </c>
      <c r="E76" s="21"/>
      <c r="F76" s="37" t="str">
        <f>Összesített!J150</f>
        <v>---</v>
      </c>
    </row>
    <row r="77" spans="1:6" ht="12.75">
      <c r="A77" s="28" t="s">
        <v>88</v>
      </c>
      <c r="B77" s="35">
        <f>Összesített!A152</f>
        <v>0</v>
      </c>
      <c r="C77" s="19">
        <f>Összesített!B152</f>
        <v>0</v>
      </c>
      <c r="D77" s="20">
        <f>Összesített!C152</f>
        <v>0</v>
      </c>
      <c r="E77" s="21"/>
      <c r="F77" s="37" t="str">
        <f>Összesített!J152</f>
        <v>---</v>
      </c>
    </row>
    <row r="78" spans="1:6" ht="12.75">
      <c r="A78" s="28" t="s">
        <v>89</v>
      </c>
      <c r="B78" s="35">
        <f>Összesített!A154</f>
        <v>0</v>
      </c>
      <c r="C78" s="19">
        <f>Összesített!B154</f>
        <v>0</v>
      </c>
      <c r="D78" s="20">
        <f>Összesített!C154</f>
        <v>0</v>
      </c>
      <c r="E78" s="21"/>
      <c r="F78" s="37" t="str">
        <f>Összesített!J154</f>
        <v>---</v>
      </c>
    </row>
    <row r="79" spans="1:6" ht="12.75">
      <c r="A79" s="28" t="s">
        <v>90</v>
      </c>
      <c r="B79" s="35">
        <f>Összesített!A156</f>
        <v>0</v>
      </c>
      <c r="C79" s="19">
        <f>Összesített!B156</f>
        <v>0</v>
      </c>
      <c r="D79" s="20">
        <f>Összesített!C156</f>
        <v>0</v>
      </c>
      <c r="E79" s="21"/>
      <c r="F79" s="37" t="str">
        <f>Összesített!J156</f>
        <v>---</v>
      </c>
    </row>
    <row r="80" spans="1:6" ht="12.75">
      <c r="A80" s="28" t="s">
        <v>91</v>
      </c>
      <c r="B80" s="35">
        <f>Összesített!A158</f>
        <v>0</v>
      </c>
      <c r="C80" s="19">
        <f>Összesített!B158</f>
        <v>0</v>
      </c>
      <c r="D80" s="20">
        <f>Összesített!C158</f>
        <v>0</v>
      </c>
      <c r="E80" s="21"/>
      <c r="F80" s="37" t="str">
        <f>Összesített!J158</f>
        <v>---</v>
      </c>
    </row>
    <row r="81" spans="1:6" ht="12.75">
      <c r="A81" s="28" t="s">
        <v>92</v>
      </c>
      <c r="B81" s="35">
        <f>Összesített!A160</f>
        <v>0</v>
      </c>
      <c r="C81" s="19">
        <f>Összesített!B160</f>
        <v>0</v>
      </c>
      <c r="D81" s="20">
        <f>Összesített!C160</f>
        <v>0</v>
      </c>
      <c r="E81" s="21"/>
      <c r="F81" s="37" t="str">
        <f>Összesített!J160</f>
        <v>---</v>
      </c>
    </row>
    <row r="82" spans="1:6" ht="12.75">
      <c r="A82" s="28" t="s">
        <v>93</v>
      </c>
      <c r="B82" s="35">
        <f>Összesített!A162</f>
        <v>0</v>
      </c>
      <c r="C82" s="19">
        <f>Összesített!B162</f>
        <v>0</v>
      </c>
      <c r="D82" s="20">
        <f>Összesített!C162</f>
        <v>0</v>
      </c>
      <c r="E82" s="21"/>
      <c r="F82" s="37" t="str">
        <f>Összesített!J162</f>
        <v>---</v>
      </c>
    </row>
    <row r="83" spans="1:6" ht="12.75">
      <c r="A83" s="28" t="s">
        <v>94</v>
      </c>
      <c r="B83" s="35">
        <f>Összesített!A164</f>
        <v>0</v>
      </c>
      <c r="C83" s="19">
        <f>Összesített!B164</f>
        <v>0</v>
      </c>
      <c r="D83" s="20">
        <f>Összesített!C164</f>
        <v>0</v>
      </c>
      <c r="E83" s="21"/>
      <c r="F83" s="37" t="str">
        <f>Összesített!J164</f>
        <v>---</v>
      </c>
    </row>
    <row r="84" spans="1:6" ht="12.75">
      <c r="A84" s="28" t="s">
        <v>95</v>
      </c>
      <c r="B84" s="35">
        <f>Összesített!A166</f>
        <v>0</v>
      </c>
      <c r="C84" s="19">
        <f>Összesített!B166</f>
        <v>0</v>
      </c>
      <c r="D84" s="20">
        <f>Összesített!C166</f>
        <v>0</v>
      </c>
      <c r="E84" s="21"/>
      <c r="F84" s="37" t="str">
        <f>Összesített!J166</f>
        <v>---</v>
      </c>
    </row>
    <row r="85" spans="1:6" ht="12.75">
      <c r="A85" s="28" t="s">
        <v>96</v>
      </c>
      <c r="B85" s="35">
        <f>Összesített!A168</f>
        <v>0</v>
      </c>
      <c r="C85" s="19">
        <f>Összesített!B168</f>
        <v>0</v>
      </c>
      <c r="D85" s="20">
        <f>Összesített!C168</f>
        <v>0</v>
      </c>
      <c r="E85" s="21"/>
      <c r="F85" s="37" t="str">
        <f>Összesített!J168</f>
        <v>---</v>
      </c>
    </row>
    <row r="86" spans="1:6" ht="12.75">
      <c r="A86" s="28" t="s">
        <v>97</v>
      </c>
      <c r="B86" s="35">
        <f>Összesített!A170</f>
        <v>0</v>
      </c>
      <c r="C86" s="19">
        <f>Összesített!B170</f>
        <v>0</v>
      </c>
      <c r="D86" s="20">
        <f>Összesített!C170</f>
        <v>0</v>
      </c>
      <c r="E86" s="21"/>
      <c r="F86" s="37" t="str">
        <f>Összesített!J170</f>
        <v>---</v>
      </c>
    </row>
    <row r="87" spans="1:6" ht="12.75">
      <c r="A87" s="28" t="s">
        <v>98</v>
      </c>
      <c r="B87" s="35">
        <f>Összesített!A172</f>
        <v>0</v>
      </c>
      <c r="C87" s="19">
        <f>Összesített!B172</f>
        <v>0</v>
      </c>
      <c r="D87" s="20">
        <f>Összesített!C172</f>
        <v>0</v>
      </c>
      <c r="E87" s="21"/>
      <c r="F87" s="37" t="str">
        <f>Összesített!J172</f>
        <v>---</v>
      </c>
    </row>
    <row r="88" spans="1:6" ht="12.75">
      <c r="A88" s="28" t="s">
        <v>99</v>
      </c>
      <c r="B88" s="35">
        <f>Összesített!A174</f>
        <v>0</v>
      </c>
      <c r="C88" s="19">
        <f>Összesített!B174</f>
        <v>0</v>
      </c>
      <c r="D88" s="20">
        <f>Összesített!C174</f>
        <v>0</v>
      </c>
      <c r="E88" s="21"/>
      <c r="F88" s="37" t="str">
        <f>Összesített!J174</f>
        <v>---</v>
      </c>
    </row>
    <row r="89" spans="1:6" ht="12.75">
      <c r="A89" s="28" t="s">
        <v>100</v>
      </c>
      <c r="B89" s="35">
        <f>Összesített!A176</f>
        <v>0</v>
      </c>
      <c r="C89" s="19">
        <f>Összesített!B176</f>
        <v>0</v>
      </c>
      <c r="D89" s="20">
        <f>Összesített!C176</f>
        <v>0</v>
      </c>
      <c r="E89" s="21"/>
      <c r="F89" s="37" t="str">
        <f>Összesített!J176</f>
        <v>---</v>
      </c>
    </row>
    <row r="90" spans="1:6" ht="12.75">
      <c r="A90" s="28" t="s">
        <v>101</v>
      </c>
      <c r="B90" s="35">
        <f>Összesített!A178</f>
        <v>0</v>
      </c>
      <c r="C90" s="19">
        <f>Összesített!B178</f>
        <v>0</v>
      </c>
      <c r="D90" s="20">
        <f>Összesített!C178</f>
        <v>0</v>
      </c>
      <c r="E90" s="21"/>
      <c r="F90" s="37" t="str">
        <f>Összesített!J178</f>
        <v>---</v>
      </c>
    </row>
    <row r="91" spans="1:6" ht="12.75">
      <c r="A91" s="28" t="s">
        <v>102</v>
      </c>
      <c r="B91" s="35">
        <f>Összesített!A180</f>
        <v>0</v>
      </c>
      <c r="C91" s="19">
        <f>Összesített!B180</f>
        <v>0</v>
      </c>
      <c r="D91" s="20">
        <f>Összesített!C180</f>
        <v>0</v>
      </c>
      <c r="E91" s="21"/>
      <c r="F91" s="37" t="str">
        <f>Összesített!J180</f>
        <v>---</v>
      </c>
    </row>
    <row r="92" spans="1:6" ht="12.75">
      <c r="A92" s="28" t="s">
        <v>103</v>
      </c>
      <c r="B92" s="35">
        <f>Összesített!A182</f>
        <v>0</v>
      </c>
      <c r="C92" s="19">
        <f>Összesített!B182</f>
        <v>0</v>
      </c>
      <c r="D92" s="20">
        <f>Összesített!C182</f>
        <v>0</v>
      </c>
      <c r="E92" s="21"/>
      <c r="F92" s="37" t="str">
        <f>Összesített!J182</f>
        <v>---</v>
      </c>
    </row>
    <row r="93" spans="1:6" ht="12.75">
      <c r="A93" s="28" t="s">
        <v>104</v>
      </c>
      <c r="B93" s="35">
        <f>Összesített!A184</f>
        <v>0</v>
      </c>
      <c r="C93" s="19">
        <f>Összesített!B184</f>
        <v>0</v>
      </c>
      <c r="D93" s="20">
        <f>Összesített!C184</f>
        <v>0</v>
      </c>
      <c r="E93" s="21"/>
      <c r="F93" s="37" t="str">
        <f>Összesített!J184</f>
        <v>---</v>
      </c>
    </row>
    <row r="94" spans="1:6" ht="12.75">
      <c r="A94" s="28" t="s">
        <v>105</v>
      </c>
      <c r="B94" s="35">
        <f>Összesített!A186</f>
        <v>0</v>
      </c>
      <c r="C94" s="19">
        <f>Összesített!B186</f>
        <v>0</v>
      </c>
      <c r="D94" s="20">
        <f>Összesített!C186</f>
        <v>0</v>
      </c>
      <c r="E94" s="21"/>
      <c r="F94" s="37" t="str">
        <f>Összesített!J186</f>
        <v>---</v>
      </c>
    </row>
    <row r="95" spans="1:6" ht="12.75">
      <c r="A95" s="28" t="s">
        <v>106</v>
      </c>
      <c r="B95" s="35">
        <f>Összesített!A188</f>
        <v>0</v>
      </c>
      <c r="C95" s="19">
        <f>Összesített!B188</f>
        <v>0</v>
      </c>
      <c r="D95" s="20">
        <f>Összesített!C188</f>
        <v>0</v>
      </c>
      <c r="E95" s="21"/>
      <c r="F95" s="37" t="str">
        <f>Összesített!J188</f>
        <v>---</v>
      </c>
    </row>
    <row r="96" spans="1:6" ht="12.75">
      <c r="A96" s="28" t="s">
        <v>107</v>
      </c>
      <c r="B96" s="35">
        <f>Összesített!A190</f>
        <v>0</v>
      </c>
      <c r="C96" s="19">
        <f>Összesített!B190</f>
        <v>0</v>
      </c>
      <c r="D96" s="20">
        <f>Összesített!C190</f>
        <v>0</v>
      </c>
      <c r="E96" s="21"/>
      <c r="F96" s="37" t="str">
        <f>Összesített!J190</f>
        <v>---</v>
      </c>
    </row>
    <row r="97" spans="1:6" ht="12.75">
      <c r="A97" s="28" t="s">
        <v>108</v>
      </c>
      <c r="B97" s="35">
        <f>Összesített!A192</f>
        <v>0</v>
      </c>
      <c r="C97" s="19">
        <f>Összesített!B192</f>
        <v>0</v>
      </c>
      <c r="D97" s="20">
        <f>Összesített!C192</f>
        <v>0</v>
      </c>
      <c r="E97" s="21"/>
      <c r="F97" s="37" t="str">
        <f>Összesített!J192</f>
        <v>---</v>
      </c>
    </row>
    <row r="98" spans="1:6" ht="12.75">
      <c r="A98" s="28" t="s">
        <v>109</v>
      </c>
      <c r="B98" s="35">
        <f>Összesített!A194</f>
        <v>0</v>
      </c>
      <c r="C98" s="19">
        <f>Összesített!B194</f>
        <v>0</v>
      </c>
      <c r="D98" s="20">
        <f>Összesített!C194</f>
        <v>0</v>
      </c>
      <c r="E98" s="21"/>
      <c r="F98" s="37" t="str">
        <f>Összesített!J194</f>
        <v>---</v>
      </c>
    </row>
    <row r="99" spans="1:6" ht="12.75">
      <c r="A99" s="28" t="s">
        <v>110</v>
      </c>
      <c r="B99" s="35">
        <f>Összesített!A196</f>
        <v>0</v>
      </c>
      <c r="C99" s="19">
        <f>Összesített!B196</f>
        <v>0</v>
      </c>
      <c r="D99" s="20">
        <f>Összesített!C196</f>
        <v>0</v>
      </c>
      <c r="E99" s="21"/>
      <c r="F99" s="37" t="str">
        <f>Összesített!J196</f>
        <v>---</v>
      </c>
    </row>
    <row r="100" spans="1:6" ht="12.75">
      <c r="A100" s="28" t="s">
        <v>111</v>
      </c>
      <c r="B100" s="35">
        <f>Összesített!A198</f>
        <v>0</v>
      </c>
      <c r="C100" s="19">
        <f>Összesített!B198</f>
        <v>0</v>
      </c>
      <c r="D100" s="20">
        <f>Összesített!C198</f>
        <v>0</v>
      </c>
      <c r="E100" s="21"/>
      <c r="F100" s="37" t="str">
        <f>Összesített!J198</f>
        <v>---</v>
      </c>
    </row>
    <row r="101" spans="1:6" ht="12.75">
      <c r="A101" s="28" t="s">
        <v>112</v>
      </c>
      <c r="B101" s="35">
        <f>Összesített!A200</f>
        <v>0</v>
      </c>
      <c r="C101" s="19">
        <f>Összesített!B200</f>
        <v>0</v>
      </c>
      <c r="D101" s="20">
        <f>Összesített!C200</f>
        <v>0</v>
      </c>
      <c r="E101" s="21"/>
      <c r="F101" s="37" t="str">
        <f>Összesített!J200</f>
        <v>---</v>
      </c>
    </row>
    <row r="102" spans="1:6" ht="12.75">
      <c r="A102" s="28" t="s">
        <v>113</v>
      </c>
      <c r="B102" s="35">
        <f>Összesített!A202</f>
        <v>0</v>
      </c>
      <c r="C102" s="19">
        <f>Összesített!B202</f>
        <v>0</v>
      </c>
      <c r="D102" s="20">
        <f>Összesített!C202</f>
        <v>0</v>
      </c>
      <c r="E102" s="21"/>
      <c r="F102" s="37" t="str">
        <f>Összesített!J202</f>
        <v>---</v>
      </c>
    </row>
    <row r="103" spans="1:6" ht="12.75">
      <c r="A103" s="28" t="s">
        <v>114</v>
      </c>
      <c r="B103" s="35">
        <f>Összesített!A204</f>
        <v>0</v>
      </c>
      <c r="C103" s="19">
        <f>Összesített!B204</f>
        <v>0</v>
      </c>
      <c r="D103" s="20">
        <f>Összesített!C204</f>
        <v>0</v>
      </c>
      <c r="E103" s="21"/>
      <c r="F103" s="37" t="str">
        <f>Összesített!J204</f>
        <v>---</v>
      </c>
    </row>
    <row r="104" spans="1:6" ht="12.75">
      <c r="A104" s="28" t="s">
        <v>115</v>
      </c>
      <c r="B104" s="35">
        <f>Összesített!A206</f>
        <v>0</v>
      </c>
      <c r="C104" s="19">
        <f>Összesített!B206</f>
        <v>0</v>
      </c>
      <c r="D104" s="20">
        <f>Összesített!C206</f>
        <v>0</v>
      </c>
      <c r="E104" s="21"/>
      <c r="F104" s="37" t="str">
        <f>Összesített!J206</f>
        <v>---</v>
      </c>
    </row>
    <row r="105" spans="1:6" ht="12.75">
      <c r="A105" s="28" t="s">
        <v>116</v>
      </c>
      <c r="B105" s="35">
        <f>Összesített!A208</f>
        <v>0</v>
      </c>
      <c r="C105" s="19">
        <f>Összesített!B208</f>
        <v>0</v>
      </c>
      <c r="D105" s="20">
        <f>Összesített!C208</f>
        <v>0</v>
      </c>
      <c r="E105" s="21"/>
      <c r="F105" s="37" t="str">
        <f>Összesített!J208</f>
        <v>---</v>
      </c>
    </row>
    <row r="106" spans="1:6" ht="12.75">
      <c r="A106" s="28" t="s">
        <v>117</v>
      </c>
      <c r="B106" s="35">
        <f>Összesített!A210</f>
        <v>0</v>
      </c>
      <c r="C106" s="19">
        <f>Összesített!B210</f>
        <v>0</v>
      </c>
      <c r="D106" s="20">
        <f>Összesített!C210</f>
        <v>0</v>
      </c>
      <c r="E106" s="21"/>
      <c r="F106" s="37" t="str">
        <f>Összesített!J210</f>
        <v>---</v>
      </c>
    </row>
    <row r="107" spans="1:6" ht="12.75">
      <c r="A107" s="28" t="s">
        <v>118</v>
      </c>
      <c r="B107" s="35">
        <f>Összesített!A212</f>
        <v>0</v>
      </c>
      <c r="C107" s="19">
        <f>Összesített!B212</f>
        <v>0</v>
      </c>
      <c r="D107" s="20">
        <f>Összesített!C212</f>
        <v>0</v>
      </c>
      <c r="E107" s="21"/>
      <c r="F107" s="37" t="str">
        <f>Összesített!J212</f>
        <v>---</v>
      </c>
    </row>
    <row r="108" spans="1:6" ht="12.75">
      <c r="A108" s="28" t="s">
        <v>119</v>
      </c>
      <c r="B108" s="35">
        <f>Összesített!A214</f>
        <v>0</v>
      </c>
      <c r="C108" s="19">
        <f>Összesített!B214</f>
        <v>0</v>
      </c>
      <c r="D108" s="20">
        <f>Összesített!C214</f>
        <v>0</v>
      </c>
      <c r="E108" s="21"/>
      <c r="F108" s="37" t="str">
        <f>Összesített!J214</f>
        <v>---</v>
      </c>
    </row>
    <row r="109" spans="1:6" ht="12.75">
      <c r="A109" s="28" t="s">
        <v>120</v>
      </c>
      <c r="B109" s="35">
        <f>Összesített!A216</f>
        <v>0</v>
      </c>
      <c r="C109" s="19">
        <f>Összesített!B216</f>
        <v>0</v>
      </c>
      <c r="D109" s="20">
        <f>Összesített!C216</f>
        <v>0</v>
      </c>
      <c r="E109" s="21"/>
      <c r="F109" s="37" t="str">
        <f>Összesített!J216</f>
        <v>---</v>
      </c>
    </row>
    <row r="110" spans="1:6" ht="12.75">
      <c r="A110" s="28" t="s">
        <v>121</v>
      </c>
      <c r="B110" s="35">
        <f>Összesített!A218</f>
        <v>0</v>
      </c>
      <c r="C110" s="19">
        <f>Összesített!B218</f>
        <v>0</v>
      </c>
      <c r="D110" s="20">
        <f>Összesített!C218</f>
        <v>0</v>
      </c>
      <c r="E110" s="21"/>
      <c r="F110" s="37" t="str">
        <f>Összesített!J218</f>
        <v>---</v>
      </c>
    </row>
    <row r="111" spans="1:6" ht="12.75">
      <c r="A111" s="28" t="s">
        <v>122</v>
      </c>
      <c r="B111" s="35">
        <f>Összesített!A220</f>
        <v>0</v>
      </c>
      <c r="C111" s="19">
        <f>Összesített!B220</f>
        <v>0</v>
      </c>
      <c r="D111" s="20">
        <f>Összesített!C220</f>
        <v>0</v>
      </c>
      <c r="E111" s="21"/>
      <c r="F111" s="37" t="str">
        <f>Összesített!J220</f>
        <v>---</v>
      </c>
    </row>
    <row r="112" spans="1:6" ht="12.75">
      <c r="A112" s="28" t="s">
        <v>123</v>
      </c>
      <c r="B112" s="35">
        <f>Összesített!A222</f>
        <v>0</v>
      </c>
      <c r="C112" s="19">
        <f>Összesített!B222</f>
        <v>0</v>
      </c>
      <c r="D112" s="20">
        <f>Összesített!C222</f>
        <v>0</v>
      </c>
      <c r="E112" s="21"/>
      <c r="F112" s="37" t="str">
        <f>Összesített!J222</f>
        <v>---</v>
      </c>
    </row>
    <row r="113" spans="1:6" ht="12.75">
      <c r="A113" s="28" t="s">
        <v>124</v>
      </c>
      <c r="B113" s="35">
        <f>Összesített!A224</f>
        <v>0</v>
      </c>
      <c r="C113" s="19">
        <f>Összesített!B224</f>
        <v>0</v>
      </c>
      <c r="D113" s="20">
        <f>Összesített!C224</f>
        <v>0</v>
      </c>
      <c r="E113" s="21"/>
      <c r="F113" s="37" t="str">
        <f>Összesített!J224</f>
        <v>---</v>
      </c>
    </row>
    <row r="114" spans="1:6" ht="12.75">
      <c r="A114" s="28" t="s">
        <v>125</v>
      </c>
      <c r="B114" s="35">
        <f>Összesített!A226</f>
        <v>0</v>
      </c>
      <c r="C114" s="19">
        <f>Összesített!B226</f>
        <v>0</v>
      </c>
      <c r="D114" s="20">
        <f>Összesített!C226</f>
        <v>0</v>
      </c>
      <c r="E114" s="21"/>
      <c r="F114" s="37" t="str">
        <f>Összesített!J226</f>
        <v>---</v>
      </c>
    </row>
    <row r="115" spans="1:6" ht="12.75">
      <c r="A115" s="28" t="s">
        <v>126</v>
      </c>
      <c r="B115" s="35">
        <f>Összesített!A228</f>
        <v>0</v>
      </c>
      <c r="C115" s="19">
        <f>Összesített!B228</f>
        <v>0</v>
      </c>
      <c r="D115" s="20">
        <f>Összesített!C228</f>
        <v>0</v>
      </c>
      <c r="E115" s="21"/>
      <c r="F115" s="37" t="str">
        <f>Összesített!J228</f>
        <v>---</v>
      </c>
    </row>
    <row r="116" spans="1:6" ht="12.75">
      <c r="A116" s="28" t="s">
        <v>127</v>
      </c>
      <c r="B116" s="35">
        <f>Összesített!A230</f>
        <v>0</v>
      </c>
      <c r="C116" s="19">
        <f>Összesített!B230</f>
        <v>0</v>
      </c>
      <c r="D116" s="20">
        <f>Összesített!C230</f>
        <v>0</v>
      </c>
      <c r="E116" s="21"/>
      <c r="F116" s="37" t="str">
        <f>Összesített!J230</f>
        <v>---</v>
      </c>
    </row>
    <row r="117" spans="1:6" ht="12.75">
      <c r="A117" s="28" t="s">
        <v>128</v>
      </c>
      <c r="B117" s="35">
        <f>Összesített!A232</f>
        <v>0</v>
      </c>
      <c r="C117" s="19">
        <f>Összesített!B232</f>
        <v>0</v>
      </c>
      <c r="D117" s="20">
        <f>Összesített!C232</f>
        <v>0</v>
      </c>
      <c r="E117" s="21"/>
      <c r="F117" s="37" t="str">
        <f>Összesített!J232</f>
        <v>---</v>
      </c>
    </row>
    <row r="118" spans="1:6" ht="12.75">
      <c r="A118" s="28" t="s">
        <v>129</v>
      </c>
      <c r="B118" s="35">
        <f>Összesített!A234</f>
        <v>0</v>
      </c>
      <c r="C118" s="19">
        <f>Összesített!B234</f>
        <v>0</v>
      </c>
      <c r="D118" s="20">
        <f>Összesített!C234</f>
        <v>0</v>
      </c>
      <c r="E118" s="21"/>
      <c r="F118" s="37" t="str">
        <f>Összesített!J234</f>
        <v>---</v>
      </c>
    </row>
    <row r="119" spans="1:6" ht="12.75">
      <c r="A119" s="28" t="s">
        <v>130</v>
      </c>
      <c r="B119" s="35">
        <f>Összesített!A236</f>
        <v>0</v>
      </c>
      <c r="C119" s="19">
        <f>Összesített!B236</f>
        <v>0</v>
      </c>
      <c r="D119" s="20">
        <f>Összesített!C236</f>
        <v>0</v>
      </c>
      <c r="E119" s="21"/>
      <c r="F119" s="37" t="str">
        <f>Összesített!J236</f>
        <v>---</v>
      </c>
    </row>
    <row r="120" spans="1:6" ht="12.75">
      <c r="A120" s="28" t="s">
        <v>131</v>
      </c>
      <c r="B120" s="35">
        <f>Összesített!A238</f>
        <v>0</v>
      </c>
      <c r="C120" s="19">
        <f>Összesített!B238</f>
        <v>0</v>
      </c>
      <c r="D120" s="20">
        <f>Összesített!C238</f>
        <v>0</v>
      </c>
      <c r="E120" s="21"/>
      <c r="F120" s="37" t="str">
        <f>Összesített!J238</f>
        <v>---</v>
      </c>
    </row>
    <row r="121" spans="1:6" ht="12.75">
      <c r="A121" s="28" t="s">
        <v>132</v>
      </c>
      <c r="B121" s="35">
        <f>Összesített!A240</f>
        <v>0</v>
      </c>
      <c r="C121" s="19">
        <f>Összesített!B240</f>
        <v>0</v>
      </c>
      <c r="D121" s="20">
        <f>Összesített!C240</f>
        <v>0</v>
      </c>
      <c r="E121" s="21"/>
      <c r="F121" s="37" t="str">
        <f>Összesített!J240</f>
        <v>---</v>
      </c>
    </row>
    <row r="122" spans="1:6" ht="12.75">
      <c r="A122" s="28" t="s">
        <v>133</v>
      </c>
      <c r="B122" s="35">
        <f>Összesített!A242</f>
        <v>0</v>
      </c>
      <c r="C122" s="19">
        <f>Összesített!B242</f>
        <v>0</v>
      </c>
      <c r="D122" s="20">
        <f>Összesített!C242</f>
        <v>0</v>
      </c>
      <c r="E122" s="21"/>
      <c r="F122" s="37" t="str">
        <f>Összesített!J242</f>
        <v>---</v>
      </c>
    </row>
    <row r="123" spans="1:6" ht="12.75">
      <c r="A123" s="28" t="s">
        <v>134</v>
      </c>
      <c r="B123" s="35">
        <f>Összesített!A244</f>
        <v>0</v>
      </c>
      <c r="C123" s="19">
        <f>Összesített!B244</f>
        <v>0</v>
      </c>
      <c r="D123" s="20">
        <f>Összesített!C244</f>
        <v>0</v>
      </c>
      <c r="E123" s="21"/>
      <c r="F123" s="37" t="str">
        <f>Összesített!J244</f>
        <v>---</v>
      </c>
    </row>
    <row r="124" spans="1:6" ht="12.75">
      <c r="A124" s="28" t="s">
        <v>135</v>
      </c>
      <c r="B124" s="35">
        <f>Összesített!A246</f>
        <v>0</v>
      </c>
      <c r="C124" s="19">
        <f>Összesített!B246</f>
        <v>0</v>
      </c>
      <c r="D124" s="20">
        <f>Összesített!C246</f>
        <v>0</v>
      </c>
      <c r="E124" s="21"/>
      <c r="F124" s="37">
        <f>Összesített!J246</f>
        <v>0</v>
      </c>
    </row>
    <row r="125" spans="1:6" ht="12.75">
      <c r="A125" s="28" t="s">
        <v>136</v>
      </c>
      <c r="B125" s="35">
        <f>Összesített!A248</f>
        <v>0</v>
      </c>
      <c r="C125" s="19">
        <f>Összesített!B248</f>
        <v>0</v>
      </c>
      <c r="D125" s="20">
        <f>Összesített!C248</f>
        <v>0</v>
      </c>
      <c r="E125" s="21"/>
      <c r="F125" s="37">
        <f>Összesített!J248</f>
        <v>0</v>
      </c>
    </row>
    <row r="126" spans="1:6" ht="12.75">
      <c r="A126" s="28" t="s">
        <v>137</v>
      </c>
      <c r="B126" s="35">
        <f>Összesített!A250</f>
        <v>0</v>
      </c>
      <c r="C126" s="19">
        <f>Összesített!B250</f>
        <v>0</v>
      </c>
      <c r="D126" s="20">
        <f>Összesített!C250</f>
        <v>0</v>
      </c>
      <c r="E126" s="21"/>
      <c r="F126" s="37">
        <f>Összesített!J250</f>
        <v>0</v>
      </c>
    </row>
    <row r="127" spans="1:6" ht="12.75">
      <c r="A127" s="28" t="s">
        <v>138</v>
      </c>
      <c r="B127" s="35">
        <f>Összesített!A252</f>
        <v>0</v>
      </c>
      <c r="C127" s="19">
        <f>Összesített!B252</f>
        <v>0</v>
      </c>
      <c r="D127" s="20">
        <f>Összesített!C252</f>
        <v>0</v>
      </c>
      <c r="E127" s="21"/>
      <c r="F127" s="37">
        <f>Összesített!J252</f>
        <v>0</v>
      </c>
    </row>
    <row r="128" spans="1:6" ht="12.75">
      <c r="A128" s="28" t="s">
        <v>139</v>
      </c>
      <c r="B128" s="35">
        <f>Összesített!A254</f>
        <v>0</v>
      </c>
      <c r="C128" s="19">
        <f>Összesített!B254</f>
        <v>0</v>
      </c>
      <c r="D128" s="20">
        <f>Összesített!C254</f>
        <v>0</v>
      </c>
      <c r="E128" s="21"/>
      <c r="F128" s="37">
        <f>Összesített!J254</f>
        <v>0</v>
      </c>
    </row>
    <row r="129" spans="1:6" ht="12.75">
      <c r="A129" s="28" t="s">
        <v>140</v>
      </c>
      <c r="B129" s="35">
        <f>Összesített!A256</f>
        <v>0</v>
      </c>
      <c r="C129" s="19">
        <f>Összesített!B256</f>
        <v>0</v>
      </c>
      <c r="D129" s="20">
        <f>Összesített!C256</f>
        <v>0</v>
      </c>
      <c r="E129" s="21"/>
      <c r="F129" s="37">
        <f>Összesített!J256</f>
        <v>0</v>
      </c>
    </row>
    <row r="130" spans="1:6" ht="12.75">
      <c r="A130" s="28" t="s">
        <v>141</v>
      </c>
      <c r="B130" s="35">
        <f>Összesített!A258</f>
        <v>0</v>
      </c>
      <c r="C130" s="19">
        <f>Összesített!B258</f>
        <v>0</v>
      </c>
      <c r="D130" s="20">
        <f>Összesített!C258</f>
        <v>0</v>
      </c>
      <c r="E130" s="21"/>
      <c r="F130" s="37">
        <f>Összesített!J258</f>
        <v>0</v>
      </c>
    </row>
    <row r="131" spans="1:6" ht="13.5" thickBot="1">
      <c r="A131" s="29" t="s">
        <v>142</v>
      </c>
      <c r="B131" s="36">
        <f>Összesített!A260</f>
        <v>0</v>
      </c>
      <c r="C131" s="26">
        <f>Összesített!B260</f>
        <v>0</v>
      </c>
      <c r="D131" s="25">
        <f>Összesített!C260</f>
        <v>0</v>
      </c>
      <c r="E131" s="27"/>
      <c r="F131" s="38">
        <f>Összesített!J260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">
      <selection activeCell="A1" sqref="A1"/>
    </sheetView>
  </sheetViews>
  <sheetFormatPr defaultColWidth="9.140625" defaultRowHeight="12.75"/>
  <cols>
    <col min="1" max="1" width="6.28125" style="16" customWidth="1"/>
    <col min="2" max="2" width="5.421875" style="18" customWidth="1"/>
    <col min="3" max="3" width="22.00390625" style="16" customWidth="1"/>
    <col min="4" max="4" width="4.57421875" style="18" bestFit="1" customWidth="1"/>
    <col min="5" max="5" width="3.7109375" style="17" customWidth="1"/>
    <col min="6" max="6" width="12.8515625" style="18" customWidth="1"/>
    <col min="7" max="16384" width="9.140625" style="16" customWidth="1"/>
  </cols>
  <sheetData>
    <row r="1" spans="1:6" ht="13.5" thickBot="1">
      <c r="A1" s="40"/>
      <c r="B1" s="39" t="s">
        <v>2</v>
      </c>
      <c r="C1" s="30" t="s">
        <v>1</v>
      </c>
      <c r="D1" s="30" t="s">
        <v>0</v>
      </c>
      <c r="E1" s="30"/>
      <c r="F1" s="31" t="s">
        <v>11</v>
      </c>
    </row>
    <row r="2" spans="1:6" ht="13.5" thickBot="1">
      <c r="A2" s="40"/>
      <c r="B2" s="39">
        <f>Összesített!A78</f>
        <v>0</v>
      </c>
      <c r="C2" s="89" t="str">
        <f>Összesített!B78</f>
        <v>Tonyó</v>
      </c>
      <c r="D2" s="30">
        <f>Összesített!C78</f>
        <v>0</v>
      </c>
      <c r="E2" s="90"/>
      <c r="F2" s="31" t="str">
        <f>Összesített!J78</f>
        <v>---</v>
      </c>
    </row>
    <row r="3" spans="1:6" ht="12.75">
      <c r="A3" s="40"/>
      <c r="B3" s="32">
        <f>Összesített!A30</f>
        <v>15</v>
      </c>
      <c r="C3" s="33" t="str">
        <f>Összesített!B30</f>
        <v>Varga Tamás Trabant</v>
      </c>
      <c r="D3" s="23" t="str">
        <f>Összesített!C30</f>
        <v>a1</v>
      </c>
      <c r="E3" s="34"/>
      <c r="F3" s="24">
        <f>Összesített!J30</f>
        <v>0.0030265046296296294</v>
      </c>
    </row>
    <row r="4" spans="1:6" ht="13.5" thickBot="1">
      <c r="A4" s="40"/>
      <c r="B4" s="36">
        <f>Összesített!A16</f>
        <v>8</v>
      </c>
      <c r="C4" s="26" t="str">
        <f>Összesített!B16</f>
        <v>Kovács Ádám Trabant</v>
      </c>
      <c r="D4" s="25" t="str">
        <f>Összesített!C16</f>
        <v>a1</v>
      </c>
      <c r="E4" s="27"/>
      <c r="F4" s="38">
        <f>Összesített!J16</f>
        <v>0.0036707175925925926</v>
      </c>
    </row>
    <row r="5" spans="1:6" ht="12.75">
      <c r="A5" s="40"/>
      <c r="B5" s="32">
        <f>Összesített!A36</f>
        <v>18</v>
      </c>
      <c r="C5" s="33" t="str">
        <f>Összesített!B36</f>
        <v>Meszes András Toyota</v>
      </c>
      <c r="D5" s="23" t="str">
        <f>Összesített!C36</f>
        <v>a2</v>
      </c>
      <c r="E5" s="34"/>
      <c r="F5" s="24">
        <f>Összesített!J36</f>
        <v>0.002815046296296296</v>
      </c>
    </row>
    <row r="6" spans="1:6" ht="12.75">
      <c r="A6" s="40"/>
      <c r="B6" s="35">
        <f>Összesített!A42</f>
        <v>20</v>
      </c>
      <c r="C6" s="19" t="str">
        <f>Összesített!B42</f>
        <v>Gazdag Judit Suzuki</v>
      </c>
      <c r="D6" s="20" t="str">
        <f>Összesített!C42</f>
        <v>a2</v>
      </c>
      <c r="E6" s="21"/>
      <c r="F6" s="37">
        <f>Összesített!J42</f>
        <v>0.0030332175925925926</v>
      </c>
    </row>
    <row r="7" spans="1:6" ht="13.5" thickBot="1">
      <c r="A7" s="40"/>
      <c r="B7" s="36">
        <f>Összesített!A20</f>
        <v>10</v>
      </c>
      <c r="C7" s="26" t="str">
        <f>Összesített!B20</f>
        <v>Alföldi László Ford</v>
      </c>
      <c r="D7" s="25" t="str">
        <f>Összesített!C20</f>
        <v>a2</v>
      </c>
      <c r="E7" s="27"/>
      <c r="F7" s="38">
        <f>Összesített!J20</f>
        <v>0.0031859953703703703</v>
      </c>
    </row>
    <row r="8" spans="1:6" ht="13.5" thickBot="1">
      <c r="A8" s="40"/>
      <c r="B8" s="96">
        <f>Összesített!A14</f>
        <v>7</v>
      </c>
      <c r="C8" s="97" t="str">
        <f>Összesített!B14</f>
        <v>Hanich Gábor VW</v>
      </c>
      <c r="D8" s="98" t="str">
        <f>Összesített!C14</f>
        <v>a3</v>
      </c>
      <c r="E8" s="99"/>
      <c r="F8" s="100">
        <f>Összesített!J14</f>
        <v>0.002762847222222222</v>
      </c>
    </row>
    <row r="9" spans="1:6" ht="12.75">
      <c r="A9" s="40"/>
      <c r="B9" s="32">
        <f>Összesített!A18</f>
        <v>9</v>
      </c>
      <c r="C9" s="33" t="str">
        <f>Összesített!B18</f>
        <v>Dobos Roland Lada</v>
      </c>
      <c r="D9" s="23" t="str">
        <f>Összesített!C18</f>
        <v>a4</v>
      </c>
      <c r="E9" s="34"/>
      <c r="F9" s="24">
        <f>Összesített!J18</f>
        <v>0.0030173611111111113</v>
      </c>
    </row>
    <row r="10" spans="1:6" ht="12.75">
      <c r="A10" s="40"/>
      <c r="B10" s="35">
        <f>Összesített!A22</f>
        <v>11</v>
      </c>
      <c r="C10" s="19" t="str">
        <f>Összesített!B22</f>
        <v>Szendi Zsolt Skoda</v>
      </c>
      <c r="D10" s="20" t="str">
        <f>Összesített!C22</f>
        <v>a4</v>
      </c>
      <c r="E10" s="21"/>
      <c r="F10" s="37">
        <f>Összesített!J22</f>
        <v>0.003147337962962963</v>
      </c>
    </row>
    <row r="11" spans="1:12" ht="13.5" thickBot="1">
      <c r="A11" s="40"/>
      <c r="B11" s="36">
        <f>Összesített!A60</f>
        <v>31</v>
      </c>
      <c r="C11" s="26" t="str">
        <f>Összesített!B60</f>
        <v>Fitos Attila Skoda</v>
      </c>
      <c r="D11" s="25" t="str">
        <f>Összesített!C60</f>
        <v>a4</v>
      </c>
      <c r="E11" s="27"/>
      <c r="F11" s="38">
        <f>Összesített!J60</f>
        <v>0.0033400462962962967</v>
      </c>
      <c r="H11" s="18"/>
      <c r="K11" s="17"/>
      <c r="L11" s="17"/>
    </row>
    <row r="12" spans="1:6" ht="12.75">
      <c r="A12" s="40"/>
      <c r="B12" s="91" t="str">
        <f>Összesített!A76</f>
        <v>R3</v>
      </c>
      <c r="C12" s="92" t="str">
        <f>Összesített!B76</f>
        <v>Szalai Gergő Suzuki</v>
      </c>
      <c r="D12" s="93" t="str">
        <f>Összesített!C76</f>
        <v>a4</v>
      </c>
      <c r="E12" s="94"/>
      <c r="F12" s="95">
        <f>Összesített!J76</f>
        <v>0.003508333333333334</v>
      </c>
    </row>
    <row r="13" spans="1:6" ht="13.5" thickBot="1">
      <c r="A13" s="40"/>
      <c r="B13" s="101">
        <f>Összesített!A32</f>
        <v>16</v>
      </c>
      <c r="C13" s="102" t="str">
        <f>Összesített!B32</f>
        <v>Bíró Zsolt Lada</v>
      </c>
      <c r="D13" s="103" t="str">
        <f>Összesített!C32</f>
        <v>a4</v>
      </c>
      <c r="E13" s="104"/>
      <c r="F13" s="105">
        <f>Összesített!J32</f>
        <v>0.0035643518518518515</v>
      </c>
    </row>
    <row r="14" spans="1:6" ht="12.75">
      <c r="A14" s="40"/>
      <c r="B14" s="32">
        <f>Összesített!A70</f>
        <v>50</v>
      </c>
      <c r="C14" s="33" t="str">
        <f>Összesített!B70</f>
        <v>Kiss Sándor Lada</v>
      </c>
      <c r="D14" s="23" t="str">
        <f>Összesített!C70</f>
        <v>a5</v>
      </c>
      <c r="E14" s="34"/>
      <c r="F14" s="24">
        <f>Összesített!J70</f>
        <v>0.0026814814814814817</v>
      </c>
    </row>
    <row r="15" spans="1:6" ht="12.75">
      <c r="A15" s="40"/>
      <c r="B15" s="35">
        <f>Összesített!A10</f>
        <v>5</v>
      </c>
      <c r="C15" s="19" t="str">
        <f>Összesített!B10</f>
        <v>Kovács Szilárd BMW</v>
      </c>
      <c r="D15" s="20" t="str">
        <f>Összesített!C10</f>
        <v>a5</v>
      </c>
      <c r="E15" s="21"/>
      <c r="F15" s="37">
        <f>Összesített!J10</f>
        <v>0.0029059027777777777</v>
      </c>
    </row>
    <row r="16" spans="1:6" ht="13.5" thickBot="1">
      <c r="A16" s="40"/>
      <c r="B16" s="36">
        <f>Összesített!A50</f>
        <v>24</v>
      </c>
      <c r="C16" s="26" t="str">
        <f>Összesített!B50</f>
        <v>Lovász Norbert BMW</v>
      </c>
      <c r="D16" s="25" t="str">
        <f>Összesített!C50</f>
        <v>a5</v>
      </c>
      <c r="E16" s="27"/>
      <c r="F16" s="38">
        <f>Összesített!J50</f>
        <v>0.002980439814814815</v>
      </c>
    </row>
    <row r="17" spans="1:6" ht="12.75">
      <c r="A17" s="40"/>
      <c r="B17" s="91">
        <f>Összesített!A8</f>
        <v>4</v>
      </c>
      <c r="C17" s="92" t="str">
        <f>Összesített!B8</f>
        <v>Lovász Kornél VW</v>
      </c>
      <c r="D17" s="93" t="str">
        <f>Összesített!C8</f>
        <v>a5</v>
      </c>
      <c r="E17" s="94"/>
      <c r="F17" s="95">
        <f>Összesített!J8</f>
        <v>0.0031709490740740743</v>
      </c>
    </row>
    <row r="18" spans="1:6" ht="12.75">
      <c r="A18" s="40"/>
      <c r="B18" s="35">
        <f>Összesített!A4</f>
        <v>2</v>
      </c>
      <c r="C18" s="19" t="str">
        <f>Összesített!B4</f>
        <v>Dr. Linninger Patrik BMW</v>
      </c>
      <c r="D18" s="20" t="str">
        <f>Összesített!C4</f>
        <v>a5</v>
      </c>
      <c r="E18" s="21"/>
      <c r="F18" s="37">
        <f>Összesített!J4</f>
        <v>0.003237731481481481</v>
      </c>
    </row>
    <row r="19" spans="1:6" ht="12.75">
      <c r="A19" s="40"/>
      <c r="B19" s="35">
        <f>Összesített!A46</f>
        <v>22</v>
      </c>
      <c r="C19" s="19" t="str">
        <f>Összesített!B46</f>
        <v>Fekete László BMW</v>
      </c>
      <c r="D19" s="20" t="str">
        <f>Összesített!C46</f>
        <v>a5</v>
      </c>
      <c r="E19" s="21"/>
      <c r="F19" s="37">
        <f>Összesített!J46</f>
        <v>0.003325578703703704</v>
      </c>
    </row>
    <row r="20" spans="1:6" ht="12.75">
      <c r="A20" s="40"/>
      <c r="B20" s="35">
        <f>Összesített!A44</f>
        <v>21</v>
      </c>
      <c r="C20" s="19" t="str">
        <f>Összesített!B44</f>
        <v>Csizmazia Ferenc BMW</v>
      </c>
      <c r="D20" s="20" t="str">
        <f>Összesített!C44</f>
        <v>a5</v>
      </c>
      <c r="E20" s="21"/>
      <c r="F20" s="37">
        <f>Összesített!J44</f>
        <v>0.00354537037037037</v>
      </c>
    </row>
    <row r="21" spans="1:6" ht="13.5" thickBot="1">
      <c r="A21" s="40"/>
      <c r="B21" s="101">
        <f>Összesített!A54</f>
        <v>26</v>
      </c>
      <c r="C21" s="102" t="str">
        <f>Összesített!B54</f>
        <v>Kupeczik Ferenc Ford</v>
      </c>
      <c r="D21" s="103" t="str">
        <f>Összesített!C54</f>
        <v>a5</v>
      </c>
      <c r="E21" s="104"/>
      <c r="F21" s="105" t="str">
        <f>Összesített!J54</f>
        <v>---</v>
      </c>
    </row>
    <row r="22" spans="1:6" ht="13.5" thickBot="1">
      <c r="A22" s="40"/>
      <c r="B22" s="96">
        <f>Összesített!A40</f>
        <v>19</v>
      </c>
      <c r="C22" s="97" t="str">
        <f>Összesített!B40</f>
        <v>Klausz Kristóf BMW</v>
      </c>
      <c r="D22" s="98" t="str">
        <f>Összesített!C40</f>
        <v>h</v>
      </c>
      <c r="E22" s="99"/>
      <c r="F22" s="100">
        <f>Összesített!J40</f>
        <v>0.0033572916666666664</v>
      </c>
    </row>
    <row r="23" spans="1:6" ht="12.75">
      <c r="A23" s="40"/>
      <c r="B23" s="32">
        <f>Összesített!A62</f>
        <v>34</v>
      </c>
      <c r="C23" s="33" t="str">
        <f>Összesített!B62</f>
        <v>Pintér László BMW </v>
      </c>
      <c r="D23" s="23" t="str">
        <f>Összesített!C62</f>
        <v>jn</v>
      </c>
      <c r="E23" s="34"/>
      <c r="F23" s="24">
        <f>Összesített!J62</f>
        <v>0.0029872685185185184</v>
      </c>
    </row>
    <row r="24" spans="1:6" ht="12.75">
      <c r="A24" s="40"/>
      <c r="B24" s="35">
        <f>Összesített!A28</f>
        <v>14</v>
      </c>
      <c r="C24" s="19" t="str">
        <f>Összesített!B28</f>
        <v>Pintér Máté BMW</v>
      </c>
      <c r="D24" s="20" t="str">
        <f>Összesített!C28</f>
        <v>jn</v>
      </c>
      <c r="E24" s="21"/>
      <c r="F24" s="37">
        <f>Összesített!J28</f>
        <v>0.0029931712962962963</v>
      </c>
    </row>
    <row r="25" spans="1:6" ht="13.5" thickBot="1">
      <c r="A25" s="40"/>
      <c r="B25" s="36">
        <f>Összesített!A24</f>
        <v>12</v>
      </c>
      <c r="C25" s="26" t="str">
        <f>Összesített!B24</f>
        <v>Szőke András Mazda</v>
      </c>
      <c r="D25" s="25" t="str">
        <f>Összesített!C24</f>
        <v>jn</v>
      </c>
      <c r="E25" s="27"/>
      <c r="F25" s="38">
        <f>Összesített!J24</f>
        <v>0.003049884259259259</v>
      </c>
    </row>
    <row r="26" spans="1:6" ht="13.5" thickBot="1">
      <c r="A26" s="40"/>
      <c r="B26" s="106">
        <f>Összesített!A38</f>
        <v>19</v>
      </c>
      <c r="C26" s="107" t="str">
        <f>Összesített!B38</f>
        <v>Klausz Kristóf BMW</v>
      </c>
      <c r="D26" s="108" t="str">
        <f>Összesített!C38</f>
        <v>jn</v>
      </c>
      <c r="E26" s="109"/>
      <c r="F26" s="110">
        <f>Összesített!J38</f>
        <v>0.003278240740740741</v>
      </c>
    </row>
    <row r="27" spans="1:6" ht="13.5" thickBot="1">
      <c r="A27" s="40"/>
      <c r="B27" s="96">
        <f>Összesített!A64</f>
        <v>35</v>
      </c>
      <c r="C27" s="97" t="str">
        <f>Összesített!B64</f>
        <v>Pados Gergő Trabant</v>
      </c>
      <c r="D27" s="98" t="str">
        <f>Összesített!C64</f>
        <v>jun</v>
      </c>
      <c r="E27" s="99"/>
      <c r="F27" s="100">
        <f>Összesített!J64</f>
        <v>0.003248032407407407</v>
      </c>
    </row>
    <row r="28" spans="1:6" ht="12.75">
      <c r="A28" s="40"/>
      <c r="B28" s="32">
        <f>Összesített!A52</f>
        <v>25</v>
      </c>
      <c r="C28" s="33" t="str">
        <f>Összesített!B52</f>
        <v>Horváth Ádám Wartburg</v>
      </c>
      <c r="D28" s="23" t="str">
        <f>Összesített!C52</f>
        <v>n1</v>
      </c>
      <c r="E28" s="34"/>
      <c r="F28" s="24">
        <f>Összesített!J52</f>
        <v>0.0033827546296296297</v>
      </c>
    </row>
    <row r="29" spans="1:6" ht="13.5" thickBot="1">
      <c r="A29" s="40"/>
      <c r="B29" s="36">
        <f>Összesített!A48</f>
        <v>23</v>
      </c>
      <c r="C29" s="26" t="str">
        <f>Összesített!B48</f>
        <v>Illés Lajos Suzuki</v>
      </c>
      <c r="D29" s="25" t="str">
        <f>Összesített!C48</f>
        <v>n1</v>
      </c>
      <c r="E29" s="27"/>
      <c r="F29" s="38">
        <f>Összesített!J48</f>
        <v>0.0034431712962962957</v>
      </c>
    </row>
    <row r="30" spans="1:6" ht="12.75">
      <c r="A30" s="40"/>
      <c r="B30" s="32">
        <f>Összesített!A58</f>
        <v>30</v>
      </c>
      <c r="C30" s="33" t="str">
        <f>Összesített!B58</f>
        <v>Szakonyi Gábor Suzuki</v>
      </c>
      <c r="D30" s="23" t="str">
        <f>Összesített!C58</f>
        <v>n2</v>
      </c>
      <c r="E30" s="34"/>
      <c r="F30" s="24">
        <f>Összesített!J58</f>
        <v>0.0032778935185185185</v>
      </c>
    </row>
    <row r="31" spans="1:6" ht="13.5" thickBot="1">
      <c r="A31" s="40"/>
      <c r="B31" s="36">
        <f>Összesített!A12</f>
        <v>6</v>
      </c>
      <c r="C31" s="26" t="str">
        <f>Összesített!B12</f>
        <v>Bitman Balázs Skoda</v>
      </c>
      <c r="D31" s="25" t="str">
        <f>Összesített!C12</f>
        <v>n2</v>
      </c>
      <c r="E31" s="27"/>
      <c r="F31" s="38">
        <f>Összesített!J12</f>
        <v>0.003536805555555556</v>
      </c>
    </row>
    <row r="32" spans="1:6" ht="12.75">
      <c r="A32" s="40"/>
      <c r="B32" s="32">
        <f>Összesített!A66</f>
        <v>36</v>
      </c>
      <c r="C32" s="33" t="str">
        <f>Összesített!B66</f>
        <v>Sas Norbert Ford</v>
      </c>
      <c r="D32" s="23" t="str">
        <f>Összesített!C66</f>
        <v>n3</v>
      </c>
      <c r="E32" s="34"/>
      <c r="F32" s="24">
        <f>Összesített!J66</f>
        <v>0.0032225694444444446</v>
      </c>
    </row>
    <row r="33" spans="1:6" ht="13.5" thickBot="1">
      <c r="A33" s="40"/>
      <c r="B33" s="36">
        <f>Összesített!A6</f>
        <v>3</v>
      </c>
      <c r="C33" s="26" t="str">
        <f>Összesített!B6</f>
        <v>Gyöngyösi Norbert VW</v>
      </c>
      <c r="D33" s="25" t="str">
        <f>Összesített!C6</f>
        <v>n3</v>
      </c>
      <c r="E33" s="27"/>
      <c r="F33" s="38">
        <f>Összesített!J6</f>
        <v>0.0032917824074074073</v>
      </c>
    </row>
    <row r="34" spans="1:6" ht="13.5" thickBot="1">
      <c r="A34" s="40"/>
      <c r="B34" s="96">
        <f>Összesített!A56</f>
        <v>27</v>
      </c>
      <c r="C34" s="97" t="str">
        <f>Összesített!B56</f>
        <v>Máhl Roland Lada</v>
      </c>
      <c r="D34" s="98" t="str">
        <f>Összesített!C56</f>
        <v>n4</v>
      </c>
      <c r="E34" s="99"/>
      <c r="F34" s="100" t="str">
        <f>Összesített!J56</f>
        <v>---</v>
      </c>
    </row>
    <row r="35" spans="1:6" ht="12.75">
      <c r="A35" s="40"/>
      <c r="B35" s="32">
        <f>Összesített!A72</f>
        <v>54</v>
      </c>
      <c r="C35" s="33" t="str">
        <f>Összesített!B72</f>
        <v>Dr. Pintér László BMW</v>
      </c>
      <c r="D35" s="23" t="str">
        <f>Összesített!C72</f>
        <v>n5</v>
      </c>
      <c r="E35" s="34"/>
      <c r="F35" s="24">
        <f>Összesített!J72</f>
        <v>0.002948263888888889</v>
      </c>
    </row>
    <row r="36" spans="1:6" ht="12.75">
      <c r="A36" s="40"/>
      <c r="B36" s="35">
        <f>Összesített!A2</f>
        <v>1</v>
      </c>
      <c r="C36" s="19" t="str">
        <f>Összesített!B2</f>
        <v>Karfner Péter BMW</v>
      </c>
      <c r="D36" s="20" t="str">
        <f>Összesített!C2</f>
        <v>n5</v>
      </c>
      <c r="E36" s="21"/>
      <c r="F36" s="37">
        <f>Összesített!J2</f>
        <v>0.002979861111111111</v>
      </c>
    </row>
    <row r="37" spans="1:6" ht="13.5" thickBot="1">
      <c r="A37" s="40"/>
      <c r="B37" s="36">
        <f>Összesített!A26</f>
        <v>13</v>
      </c>
      <c r="C37" s="26" t="str">
        <f>Összesített!B26</f>
        <v>Szabó István Opel</v>
      </c>
      <c r="D37" s="25" t="str">
        <f>Összesített!C26</f>
        <v>n5</v>
      </c>
      <c r="E37" s="27"/>
      <c r="F37" s="38">
        <f>Összesített!J26</f>
        <v>0.0032722222222222224</v>
      </c>
    </row>
    <row r="38" spans="1:6" ht="12.75">
      <c r="A38" s="40"/>
      <c r="B38" s="32" t="str">
        <f>Összesített!A74</f>
        <v>R1</v>
      </c>
      <c r="C38" s="33" t="str">
        <f>Összesített!B74</f>
        <v>Takács Péter Suzuki</v>
      </c>
      <c r="D38" s="23" t="str">
        <f>Összesített!C74</f>
        <v>teszt</v>
      </c>
      <c r="E38" s="34"/>
      <c r="F38" s="24">
        <f>Összesített!J74</f>
        <v>0.0030119212962962964</v>
      </c>
    </row>
    <row r="39" spans="1:6" ht="12.75">
      <c r="A39" s="40"/>
      <c r="B39" s="35">
        <f>Összesített!A68</f>
        <v>37</v>
      </c>
      <c r="C39" s="19" t="str">
        <f>Összesített!B68</f>
        <v>Dobos Tibor Suzuki</v>
      </c>
      <c r="D39" s="20" t="str">
        <f>Összesített!C68</f>
        <v>teszt</v>
      </c>
      <c r="E39" s="21"/>
      <c r="F39" s="37">
        <f>Összesített!J68</f>
        <v>0.0030127314814814813</v>
      </c>
    </row>
    <row r="40" spans="1:6" ht="13.5" thickBot="1">
      <c r="A40" s="40"/>
      <c r="B40" s="36">
        <f>Összesített!A34</f>
        <v>17</v>
      </c>
      <c r="C40" s="26" t="str">
        <f>Összesített!B34</f>
        <v>Reiner Erika Suzuki  </v>
      </c>
      <c r="D40" s="25" t="str">
        <f>Összesített!C34</f>
        <v>teszt</v>
      </c>
      <c r="E40" s="27"/>
      <c r="F40" s="38">
        <f>Összesített!J34</f>
        <v>0.0031875000000000002</v>
      </c>
    </row>
    <row r="41" spans="1:6" ht="12.75">
      <c r="A41" s="40"/>
      <c r="B41" s="91">
        <f>Összesített!A80</f>
        <v>0</v>
      </c>
      <c r="C41" s="92">
        <f>Összesített!B80</f>
        <v>0</v>
      </c>
      <c r="D41" s="93">
        <f>Összesített!C80</f>
        <v>0</v>
      </c>
      <c r="E41" s="94"/>
      <c r="F41" s="95" t="str">
        <f>Összesített!J80</f>
        <v>---</v>
      </c>
    </row>
    <row r="42" spans="1:6" ht="12.75">
      <c r="A42" s="40"/>
      <c r="B42" s="35">
        <f>Összesített!A82</f>
        <v>0</v>
      </c>
      <c r="C42" s="19">
        <f>Összesített!B82</f>
        <v>0</v>
      </c>
      <c r="D42" s="20">
        <f>Összesített!C82</f>
        <v>0</v>
      </c>
      <c r="E42" s="21"/>
      <c r="F42" s="37" t="str">
        <f>Összesített!J82</f>
        <v>---</v>
      </c>
    </row>
    <row r="43" spans="1:6" ht="12.75">
      <c r="A43" s="40"/>
      <c r="B43" s="35">
        <f>Összesített!A84</f>
        <v>0</v>
      </c>
      <c r="C43" s="19">
        <f>Összesített!B84</f>
        <v>0</v>
      </c>
      <c r="D43" s="20">
        <f>Összesített!C84</f>
        <v>0</v>
      </c>
      <c r="E43" s="21"/>
      <c r="F43" s="37" t="str">
        <f>Összesített!J84</f>
        <v>---</v>
      </c>
    </row>
    <row r="44" spans="1:6" ht="12.75">
      <c r="A44" s="40"/>
      <c r="B44" s="35">
        <f>Összesített!A86</f>
        <v>0</v>
      </c>
      <c r="C44" s="19">
        <f>Összesített!B86</f>
        <v>0</v>
      </c>
      <c r="D44" s="20">
        <f>Összesített!C86</f>
        <v>0</v>
      </c>
      <c r="E44" s="21"/>
      <c r="F44" s="37" t="str">
        <f>Összesített!J86</f>
        <v>---</v>
      </c>
    </row>
    <row r="45" spans="1:6" ht="12.75">
      <c r="A45" s="40"/>
      <c r="B45" s="35">
        <f>Összesített!A88</f>
        <v>0</v>
      </c>
      <c r="C45" s="19">
        <f>Összesített!B88</f>
        <v>0</v>
      </c>
      <c r="D45" s="20">
        <f>Összesített!C88</f>
        <v>0</v>
      </c>
      <c r="E45" s="21"/>
      <c r="F45" s="37" t="str">
        <f>Összesített!J88</f>
        <v>---</v>
      </c>
    </row>
    <row r="46" spans="1:6" ht="12.75">
      <c r="A46" s="40"/>
      <c r="B46" s="35">
        <f>Összesített!A90</f>
        <v>0</v>
      </c>
      <c r="C46" s="19">
        <f>Összesített!B90</f>
        <v>0</v>
      </c>
      <c r="D46" s="20">
        <f>Összesített!C90</f>
        <v>0</v>
      </c>
      <c r="E46" s="21"/>
      <c r="F46" s="37" t="str">
        <f>Összesített!J90</f>
        <v>---</v>
      </c>
    </row>
    <row r="47" spans="1:6" ht="12.75">
      <c r="A47" s="40"/>
      <c r="B47" s="35">
        <f>Összesített!A92</f>
        <v>0</v>
      </c>
      <c r="C47" s="19">
        <f>Összesített!B92</f>
        <v>0</v>
      </c>
      <c r="D47" s="20">
        <f>Összesített!C92</f>
        <v>0</v>
      </c>
      <c r="E47" s="21"/>
      <c r="F47" s="37" t="str">
        <f>Összesített!J92</f>
        <v>---</v>
      </c>
    </row>
    <row r="48" spans="1:6" ht="12.75">
      <c r="A48" s="40"/>
      <c r="B48" s="35">
        <f>Összesített!A94</f>
        <v>0</v>
      </c>
      <c r="C48" s="19">
        <f>Összesített!B94</f>
        <v>0</v>
      </c>
      <c r="D48" s="20">
        <f>Összesített!C94</f>
        <v>0</v>
      </c>
      <c r="E48" s="21"/>
      <c r="F48" s="37" t="str">
        <f>Összesített!J94</f>
        <v>---</v>
      </c>
    </row>
    <row r="49" spans="1:6" ht="12.75">
      <c r="A49" s="40"/>
      <c r="B49" s="35">
        <f>Összesített!A96</f>
        <v>0</v>
      </c>
      <c r="C49" s="19">
        <f>Összesített!B96</f>
        <v>0</v>
      </c>
      <c r="D49" s="20">
        <f>Összesített!C96</f>
        <v>0</v>
      </c>
      <c r="E49" s="21"/>
      <c r="F49" s="37" t="str">
        <f>Összesített!J96</f>
        <v>---</v>
      </c>
    </row>
    <row r="50" spans="1:6" ht="12.75">
      <c r="A50" s="40"/>
      <c r="B50" s="35">
        <f>Összesített!A98</f>
        <v>0</v>
      </c>
      <c r="C50" s="19">
        <f>Összesített!B98</f>
        <v>0</v>
      </c>
      <c r="D50" s="20">
        <f>Összesített!C98</f>
        <v>0</v>
      </c>
      <c r="E50" s="21"/>
      <c r="F50" s="37" t="str">
        <f>Összesített!J98</f>
        <v>---</v>
      </c>
    </row>
    <row r="51" spans="1:6" ht="12.75">
      <c r="A51" s="40"/>
      <c r="B51" s="35">
        <f>Összesített!A100</f>
        <v>0</v>
      </c>
      <c r="C51" s="19">
        <f>Összesített!B100</f>
        <v>0</v>
      </c>
      <c r="D51" s="20">
        <f>Összesített!C100</f>
        <v>0</v>
      </c>
      <c r="E51" s="21"/>
      <c r="F51" s="37" t="str">
        <f>Összesített!J100</f>
        <v>---</v>
      </c>
    </row>
    <row r="52" spans="1:6" ht="12.75">
      <c r="A52" s="40"/>
      <c r="B52" s="35">
        <f>Összesített!A102</f>
        <v>0</v>
      </c>
      <c r="C52" s="19">
        <f>Összesített!B102</f>
        <v>0</v>
      </c>
      <c r="D52" s="20">
        <f>Összesített!C102</f>
        <v>0</v>
      </c>
      <c r="E52" s="21"/>
      <c r="F52" s="37" t="str">
        <f>Összesített!J102</f>
        <v>---</v>
      </c>
    </row>
    <row r="53" spans="1:6" ht="12.75">
      <c r="A53" s="40"/>
      <c r="B53" s="35">
        <f>Összesített!A104</f>
        <v>0</v>
      </c>
      <c r="C53" s="19">
        <f>Összesített!B104</f>
        <v>0</v>
      </c>
      <c r="D53" s="20">
        <f>Összesített!C104</f>
        <v>0</v>
      </c>
      <c r="E53" s="21"/>
      <c r="F53" s="37" t="str">
        <f>Összesített!J104</f>
        <v>---</v>
      </c>
    </row>
    <row r="54" spans="1:6" ht="12.75">
      <c r="A54" s="40"/>
      <c r="B54" s="35">
        <f>Összesített!A106</f>
        <v>0</v>
      </c>
      <c r="C54" s="19">
        <f>Összesített!B106</f>
        <v>0</v>
      </c>
      <c r="D54" s="20">
        <f>Összesített!C106</f>
        <v>0</v>
      </c>
      <c r="E54" s="21"/>
      <c r="F54" s="37" t="str">
        <f>Összesített!J106</f>
        <v>---</v>
      </c>
    </row>
    <row r="55" spans="1:6" ht="12.75">
      <c r="A55" s="40"/>
      <c r="B55" s="35">
        <f>Összesített!A108</f>
        <v>0</v>
      </c>
      <c r="C55" s="19">
        <f>Összesített!B108</f>
        <v>0</v>
      </c>
      <c r="D55" s="20">
        <f>Összesített!C108</f>
        <v>0</v>
      </c>
      <c r="E55" s="21"/>
      <c r="F55" s="37" t="str">
        <f>Összesített!J108</f>
        <v>---</v>
      </c>
    </row>
    <row r="56" spans="1:6" ht="12.75">
      <c r="A56" s="40"/>
      <c r="B56" s="35">
        <f>Összesített!A110</f>
        <v>0</v>
      </c>
      <c r="C56" s="19">
        <f>Összesített!B110</f>
        <v>0</v>
      </c>
      <c r="D56" s="20">
        <f>Összesített!C110</f>
        <v>0</v>
      </c>
      <c r="E56" s="21"/>
      <c r="F56" s="37" t="str">
        <f>Összesített!J110</f>
        <v>---</v>
      </c>
    </row>
    <row r="57" spans="1:6" ht="12.75">
      <c r="A57" s="40"/>
      <c r="B57" s="35">
        <f>Összesített!A112</f>
        <v>0</v>
      </c>
      <c r="C57" s="19">
        <f>Összesített!B112</f>
        <v>0</v>
      </c>
      <c r="D57" s="20">
        <f>Összesített!C112</f>
        <v>0</v>
      </c>
      <c r="E57" s="21"/>
      <c r="F57" s="37" t="str">
        <f>Összesített!J112</f>
        <v>---</v>
      </c>
    </row>
    <row r="58" spans="1:6" ht="12.75">
      <c r="A58" s="40"/>
      <c r="B58" s="35">
        <f>Összesített!A114</f>
        <v>0</v>
      </c>
      <c r="C58" s="19">
        <f>Összesített!B114</f>
        <v>0</v>
      </c>
      <c r="D58" s="20">
        <f>Összesített!C114</f>
        <v>0</v>
      </c>
      <c r="E58" s="21"/>
      <c r="F58" s="37" t="str">
        <f>Összesített!J114</f>
        <v>---</v>
      </c>
    </row>
    <row r="59" spans="1:6" ht="12.75">
      <c r="A59" s="40"/>
      <c r="B59" s="35">
        <f>Összesített!A116</f>
        <v>0</v>
      </c>
      <c r="C59" s="19">
        <f>Összesített!B116</f>
        <v>0</v>
      </c>
      <c r="D59" s="20">
        <f>Összesített!C116</f>
        <v>0</v>
      </c>
      <c r="E59" s="21"/>
      <c r="F59" s="37" t="str">
        <f>Összesített!J116</f>
        <v>---</v>
      </c>
    </row>
    <row r="60" spans="1:6" ht="12.75">
      <c r="A60" s="40"/>
      <c r="B60" s="35">
        <f>Összesített!A118</f>
        <v>0</v>
      </c>
      <c r="C60" s="19">
        <f>Összesített!B118</f>
        <v>0</v>
      </c>
      <c r="D60" s="20">
        <f>Összesített!C118</f>
        <v>0</v>
      </c>
      <c r="E60" s="21"/>
      <c r="F60" s="37" t="str">
        <f>Összesített!J118</f>
        <v>---</v>
      </c>
    </row>
    <row r="61" spans="1:6" ht="12.75">
      <c r="A61" s="40"/>
      <c r="B61" s="35">
        <f>Összesített!A120</f>
        <v>0</v>
      </c>
      <c r="C61" s="19">
        <f>Összesített!B120</f>
        <v>0</v>
      </c>
      <c r="D61" s="20">
        <f>Összesített!C120</f>
        <v>0</v>
      </c>
      <c r="E61" s="21"/>
      <c r="F61" s="37" t="str">
        <f>Összesített!J120</f>
        <v>---</v>
      </c>
    </row>
    <row r="62" spans="1:6" ht="12.75">
      <c r="A62" s="40"/>
      <c r="B62" s="35">
        <f>Összesített!A122</f>
        <v>0</v>
      </c>
      <c r="C62" s="19">
        <f>Összesített!B122</f>
        <v>0</v>
      </c>
      <c r="D62" s="20">
        <f>Összesített!C122</f>
        <v>0</v>
      </c>
      <c r="E62" s="21"/>
      <c r="F62" s="37" t="str">
        <f>Összesített!J122</f>
        <v>---</v>
      </c>
    </row>
    <row r="63" spans="1:6" ht="12.75">
      <c r="A63" s="40"/>
      <c r="B63" s="35">
        <f>Összesített!A124</f>
        <v>0</v>
      </c>
      <c r="C63" s="19">
        <f>Összesített!B124</f>
        <v>0</v>
      </c>
      <c r="D63" s="20">
        <f>Összesített!C124</f>
        <v>0</v>
      </c>
      <c r="E63" s="21"/>
      <c r="F63" s="37" t="str">
        <f>Összesített!J124</f>
        <v>---</v>
      </c>
    </row>
    <row r="64" spans="1:6" ht="12.75">
      <c r="A64" s="40"/>
      <c r="B64" s="35">
        <f>Összesített!A126</f>
        <v>0</v>
      </c>
      <c r="C64" s="19">
        <f>Összesített!B126</f>
        <v>0</v>
      </c>
      <c r="D64" s="20">
        <f>Összesített!C126</f>
        <v>0</v>
      </c>
      <c r="E64" s="21"/>
      <c r="F64" s="37" t="str">
        <f>Összesített!J126</f>
        <v>---</v>
      </c>
    </row>
    <row r="65" spans="1:6" ht="12.75">
      <c r="A65" s="40"/>
      <c r="B65" s="35">
        <f>Összesített!A128</f>
        <v>0</v>
      </c>
      <c r="C65" s="19">
        <f>Összesített!B128</f>
        <v>0</v>
      </c>
      <c r="D65" s="20">
        <f>Összesített!C128</f>
        <v>0</v>
      </c>
      <c r="E65" s="21"/>
      <c r="F65" s="37" t="str">
        <f>Összesített!J128</f>
        <v>---</v>
      </c>
    </row>
    <row r="66" spans="1:6" ht="12.75">
      <c r="A66" s="40"/>
      <c r="B66" s="35">
        <f>Összesített!A130</f>
        <v>0</v>
      </c>
      <c r="C66" s="19">
        <f>Összesített!B130</f>
        <v>0</v>
      </c>
      <c r="D66" s="20">
        <f>Összesített!C130</f>
        <v>0</v>
      </c>
      <c r="E66" s="21"/>
      <c r="F66" s="37" t="str">
        <f>Összesített!J130</f>
        <v>---</v>
      </c>
    </row>
    <row r="67" spans="1:6" ht="12.75">
      <c r="A67" s="40"/>
      <c r="B67" s="35">
        <f>Összesített!A132</f>
        <v>0</v>
      </c>
      <c r="C67" s="19">
        <f>Összesített!B132</f>
        <v>0</v>
      </c>
      <c r="D67" s="20">
        <f>Összesített!C132</f>
        <v>0</v>
      </c>
      <c r="E67" s="21"/>
      <c r="F67" s="37" t="str">
        <f>Összesített!J132</f>
        <v>---</v>
      </c>
    </row>
    <row r="68" spans="1:6" ht="12.75">
      <c r="A68" s="40"/>
      <c r="B68" s="35">
        <f>Összesített!A134</f>
        <v>0</v>
      </c>
      <c r="C68" s="19">
        <f>Összesített!B134</f>
        <v>0</v>
      </c>
      <c r="D68" s="20">
        <f>Összesített!C134</f>
        <v>0</v>
      </c>
      <c r="E68" s="21"/>
      <c r="F68" s="37" t="str">
        <f>Összesített!J134</f>
        <v>---</v>
      </c>
    </row>
    <row r="69" spans="1:6" ht="12.75">
      <c r="A69" s="40"/>
      <c r="B69" s="35">
        <f>Összesített!A136</f>
        <v>0</v>
      </c>
      <c r="C69" s="19">
        <f>Összesített!B136</f>
        <v>0</v>
      </c>
      <c r="D69" s="20">
        <f>Összesített!C136</f>
        <v>0</v>
      </c>
      <c r="E69" s="21"/>
      <c r="F69" s="37" t="str">
        <f>Összesített!J136</f>
        <v>---</v>
      </c>
    </row>
    <row r="70" spans="1:6" ht="12.75">
      <c r="A70" s="40"/>
      <c r="B70" s="35">
        <f>Összesített!A138</f>
        <v>0</v>
      </c>
      <c r="C70" s="19">
        <f>Összesített!B138</f>
        <v>0</v>
      </c>
      <c r="D70" s="20">
        <f>Összesített!C138</f>
        <v>0</v>
      </c>
      <c r="E70" s="21"/>
      <c r="F70" s="37" t="str">
        <f>Összesített!J138</f>
        <v>---</v>
      </c>
    </row>
    <row r="71" spans="1:6" ht="12.75">
      <c r="A71" s="40"/>
      <c r="B71" s="35">
        <f>Összesített!A140</f>
        <v>0</v>
      </c>
      <c r="C71" s="19">
        <f>Összesített!B140</f>
        <v>0</v>
      </c>
      <c r="D71" s="20">
        <f>Összesített!C140</f>
        <v>0</v>
      </c>
      <c r="E71" s="21"/>
      <c r="F71" s="37" t="str">
        <f>Összesített!J140</f>
        <v>---</v>
      </c>
    </row>
    <row r="72" spans="1:6" ht="12.75">
      <c r="A72" s="40"/>
      <c r="B72" s="35">
        <f>Összesített!A142</f>
        <v>0</v>
      </c>
      <c r="C72" s="19">
        <f>Összesített!B142</f>
        <v>0</v>
      </c>
      <c r="D72" s="20">
        <f>Összesített!C142</f>
        <v>0</v>
      </c>
      <c r="E72" s="21"/>
      <c r="F72" s="37" t="str">
        <f>Összesített!J142</f>
        <v>---</v>
      </c>
    </row>
    <row r="73" spans="1:6" ht="12.75">
      <c r="A73" s="40"/>
      <c r="B73" s="35">
        <f>Összesített!A144</f>
        <v>0</v>
      </c>
      <c r="C73" s="19">
        <f>Összesített!B144</f>
        <v>0</v>
      </c>
      <c r="D73" s="20">
        <f>Összesített!C144</f>
        <v>0</v>
      </c>
      <c r="E73" s="21"/>
      <c r="F73" s="37" t="str">
        <f>Összesített!J144</f>
        <v>---</v>
      </c>
    </row>
    <row r="74" spans="1:6" ht="12.75">
      <c r="A74" s="40"/>
      <c r="B74" s="35">
        <f>Összesített!A146</f>
        <v>0</v>
      </c>
      <c r="C74" s="19">
        <f>Összesített!B146</f>
        <v>0</v>
      </c>
      <c r="D74" s="20">
        <f>Összesített!C146</f>
        <v>0</v>
      </c>
      <c r="E74" s="21"/>
      <c r="F74" s="37" t="str">
        <f>Összesített!J146</f>
        <v>---</v>
      </c>
    </row>
    <row r="75" spans="1:6" ht="12.75">
      <c r="A75" s="40"/>
      <c r="B75" s="35">
        <f>Összesített!A148</f>
        <v>0</v>
      </c>
      <c r="C75" s="19">
        <f>Összesített!B148</f>
        <v>0</v>
      </c>
      <c r="D75" s="20">
        <f>Összesített!C148</f>
        <v>0</v>
      </c>
      <c r="E75" s="21"/>
      <c r="F75" s="37" t="str">
        <f>Összesített!J148</f>
        <v>---</v>
      </c>
    </row>
    <row r="76" spans="1:6" ht="12.75">
      <c r="A76" s="40"/>
      <c r="B76" s="35">
        <f>Összesített!A150</f>
        <v>0</v>
      </c>
      <c r="C76" s="19">
        <f>Összesített!B150</f>
        <v>0</v>
      </c>
      <c r="D76" s="20">
        <f>Összesített!C150</f>
        <v>0</v>
      </c>
      <c r="E76" s="21"/>
      <c r="F76" s="37" t="str">
        <f>Összesített!J150</f>
        <v>---</v>
      </c>
    </row>
    <row r="77" spans="1:6" ht="12.75">
      <c r="A77" s="40"/>
      <c r="B77" s="35">
        <f>Összesített!A152</f>
        <v>0</v>
      </c>
      <c r="C77" s="19">
        <f>Összesített!B152</f>
        <v>0</v>
      </c>
      <c r="D77" s="20">
        <f>Összesített!C152</f>
        <v>0</v>
      </c>
      <c r="E77" s="21"/>
      <c r="F77" s="37" t="str">
        <f>Összesített!J152</f>
        <v>---</v>
      </c>
    </row>
    <row r="78" spans="1:6" ht="12.75">
      <c r="A78" s="40"/>
      <c r="B78" s="35">
        <f>Összesített!A154</f>
        <v>0</v>
      </c>
      <c r="C78" s="19">
        <f>Összesített!B154</f>
        <v>0</v>
      </c>
      <c r="D78" s="20">
        <f>Összesített!C154</f>
        <v>0</v>
      </c>
      <c r="E78" s="21"/>
      <c r="F78" s="37" t="str">
        <f>Összesített!J154</f>
        <v>---</v>
      </c>
    </row>
    <row r="79" spans="1:6" ht="12.75">
      <c r="A79" s="40"/>
      <c r="B79" s="35">
        <f>Összesített!A156</f>
        <v>0</v>
      </c>
      <c r="C79" s="19">
        <f>Összesített!B156</f>
        <v>0</v>
      </c>
      <c r="D79" s="20">
        <f>Összesített!C156</f>
        <v>0</v>
      </c>
      <c r="E79" s="21"/>
      <c r="F79" s="37" t="str">
        <f>Összesített!J156</f>
        <v>---</v>
      </c>
    </row>
    <row r="80" spans="1:6" ht="12.75">
      <c r="A80" s="40"/>
      <c r="B80" s="35">
        <f>Összesített!A158</f>
        <v>0</v>
      </c>
      <c r="C80" s="19">
        <f>Összesített!B158</f>
        <v>0</v>
      </c>
      <c r="D80" s="20">
        <f>Összesített!C158</f>
        <v>0</v>
      </c>
      <c r="E80" s="21"/>
      <c r="F80" s="37" t="str">
        <f>Összesített!J158</f>
        <v>---</v>
      </c>
    </row>
    <row r="81" spans="1:6" ht="12.75">
      <c r="A81" s="40"/>
      <c r="B81" s="35">
        <f>Összesített!A160</f>
        <v>0</v>
      </c>
      <c r="C81" s="19">
        <f>Összesített!B160</f>
        <v>0</v>
      </c>
      <c r="D81" s="20">
        <f>Összesített!C160</f>
        <v>0</v>
      </c>
      <c r="E81" s="21"/>
      <c r="F81" s="37" t="str">
        <f>Összesített!J160</f>
        <v>---</v>
      </c>
    </row>
    <row r="82" spans="1:6" ht="12.75">
      <c r="A82" s="40"/>
      <c r="B82" s="35">
        <f>Összesített!A162</f>
        <v>0</v>
      </c>
      <c r="C82" s="19">
        <f>Összesített!B162</f>
        <v>0</v>
      </c>
      <c r="D82" s="20">
        <f>Összesített!C162</f>
        <v>0</v>
      </c>
      <c r="E82" s="21"/>
      <c r="F82" s="37" t="str">
        <f>Összesített!J162</f>
        <v>---</v>
      </c>
    </row>
    <row r="83" spans="1:6" ht="12.75">
      <c r="A83" s="40"/>
      <c r="B83" s="35">
        <f>Összesített!A164</f>
        <v>0</v>
      </c>
      <c r="C83" s="19">
        <f>Összesített!B164</f>
        <v>0</v>
      </c>
      <c r="D83" s="20">
        <f>Összesített!C164</f>
        <v>0</v>
      </c>
      <c r="E83" s="21"/>
      <c r="F83" s="37" t="str">
        <f>Összesített!J164</f>
        <v>---</v>
      </c>
    </row>
    <row r="84" spans="1:6" ht="12.75">
      <c r="A84" s="40"/>
      <c r="B84" s="35">
        <f>Összesített!A166</f>
        <v>0</v>
      </c>
      <c r="C84" s="19">
        <f>Összesített!B166</f>
        <v>0</v>
      </c>
      <c r="D84" s="20">
        <f>Összesített!C166</f>
        <v>0</v>
      </c>
      <c r="E84" s="21"/>
      <c r="F84" s="37" t="str">
        <f>Összesített!J166</f>
        <v>---</v>
      </c>
    </row>
    <row r="85" spans="1:6" ht="12.75">
      <c r="A85" s="40"/>
      <c r="B85" s="35">
        <f>Összesített!A168</f>
        <v>0</v>
      </c>
      <c r="C85" s="19">
        <f>Összesített!B168</f>
        <v>0</v>
      </c>
      <c r="D85" s="20">
        <f>Összesített!C168</f>
        <v>0</v>
      </c>
      <c r="E85" s="21"/>
      <c r="F85" s="37" t="str">
        <f>Összesített!J168</f>
        <v>---</v>
      </c>
    </row>
    <row r="86" spans="1:6" ht="12.75">
      <c r="A86" s="40"/>
      <c r="B86" s="35">
        <f>Összesített!A170</f>
        <v>0</v>
      </c>
      <c r="C86" s="19">
        <f>Összesített!B170</f>
        <v>0</v>
      </c>
      <c r="D86" s="20">
        <f>Összesített!C170</f>
        <v>0</v>
      </c>
      <c r="E86" s="21"/>
      <c r="F86" s="37" t="str">
        <f>Összesített!J170</f>
        <v>---</v>
      </c>
    </row>
    <row r="87" spans="1:6" ht="12.75">
      <c r="A87" s="40"/>
      <c r="B87" s="35">
        <f>Összesített!A172</f>
        <v>0</v>
      </c>
      <c r="C87" s="19">
        <f>Összesített!B172</f>
        <v>0</v>
      </c>
      <c r="D87" s="20">
        <f>Összesített!C172</f>
        <v>0</v>
      </c>
      <c r="E87" s="21"/>
      <c r="F87" s="37" t="str">
        <f>Összesített!J172</f>
        <v>---</v>
      </c>
    </row>
    <row r="88" spans="1:6" ht="12.75">
      <c r="A88" s="40"/>
      <c r="B88" s="35">
        <f>Összesített!A174</f>
        <v>0</v>
      </c>
      <c r="C88" s="19">
        <f>Összesített!B174</f>
        <v>0</v>
      </c>
      <c r="D88" s="20">
        <f>Összesített!C174</f>
        <v>0</v>
      </c>
      <c r="E88" s="21"/>
      <c r="F88" s="37" t="str">
        <f>Összesített!J174</f>
        <v>---</v>
      </c>
    </row>
    <row r="89" spans="1:6" ht="12.75">
      <c r="A89" s="40"/>
      <c r="B89" s="35">
        <f>Összesített!A176</f>
        <v>0</v>
      </c>
      <c r="C89" s="19">
        <f>Összesített!B176</f>
        <v>0</v>
      </c>
      <c r="D89" s="20">
        <f>Összesített!C176</f>
        <v>0</v>
      </c>
      <c r="E89" s="21"/>
      <c r="F89" s="37" t="str">
        <f>Összesített!J176</f>
        <v>---</v>
      </c>
    </row>
    <row r="90" spans="1:6" ht="12.75">
      <c r="A90" s="40"/>
      <c r="B90" s="35">
        <f>Összesített!A178</f>
        <v>0</v>
      </c>
      <c r="C90" s="19">
        <f>Összesített!B178</f>
        <v>0</v>
      </c>
      <c r="D90" s="20">
        <f>Összesített!C178</f>
        <v>0</v>
      </c>
      <c r="E90" s="21"/>
      <c r="F90" s="37" t="str">
        <f>Összesített!J178</f>
        <v>---</v>
      </c>
    </row>
    <row r="91" spans="1:6" ht="12.75">
      <c r="A91" s="40"/>
      <c r="B91" s="35">
        <f>Összesített!A180</f>
        <v>0</v>
      </c>
      <c r="C91" s="19">
        <f>Összesített!B180</f>
        <v>0</v>
      </c>
      <c r="D91" s="20">
        <f>Összesített!C180</f>
        <v>0</v>
      </c>
      <c r="E91" s="21"/>
      <c r="F91" s="37" t="str">
        <f>Összesített!J180</f>
        <v>---</v>
      </c>
    </row>
    <row r="92" spans="1:6" ht="12.75">
      <c r="A92" s="40"/>
      <c r="B92" s="35">
        <f>Összesített!A182</f>
        <v>0</v>
      </c>
      <c r="C92" s="19">
        <f>Összesített!B182</f>
        <v>0</v>
      </c>
      <c r="D92" s="20">
        <f>Összesített!C182</f>
        <v>0</v>
      </c>
      <c r="E92" s="21"/>
      <c r="F92" s="37" t="str">
        <f>Összesített!J182</f>
        <v>---</v>
      </c>
    </row>
    <row r="93" spans="1:6" ht="12.75">
      <c r="A93" s="40"/>
      <c r="B93" s="35">
        <f>Összesített!A184</f>
        <v>0</v>
      </c>
      <c r="C93" s="19">
        <f>Összesített!B184</f>
        <v>0</v>
      </c>
      <c r="D93" s="20">
        <f>Összesített!C184</f>
        <v>0</v>
      </c>
      <c r="E93" s="21"/>
      <c r="F93" s="37" t="str">
        <f>Összesített!J184</f>
        <v>---</v>
      </c>
    </row>
    <row r="94" spans="1:6" ht="12.75">
      <c r="A94" s="40"/>
      <c r="B94" s="35">
        <f>Összesített!A186</f>
        <v>0</v>
      </c>
      <c r="C94" s="19">
        <f>Összesített!B186</f>
        <v>0</v>
      </c>
      <c r="D94" s="20">
        <f>Összesített!C186</f>
        <v>0</v>
      </c>
      <c r="E94" s="21"/>
      <c r="F94" s="37" t="str">
        <f>Összesített!J186</f>
        <v>---</v>
      </c>
    </row>
    <row r="95" spans="1:6" ht="12.75">
      <c r="A95" s="40"/>
      <c r="B95" s="35">
        <f>Összesített!A188</f>
        <v>0</v>
      </c>
      <c r="C95" s="19">
        <f>Összesített!B188</f>
        <v>0</v>
      </c>
      <c r="D95" s="20">
        <f>Összesített!C188</f>
        <v>0</v>
      </c>
      <c r="E95" s="21"/>
      <c r="F95" s="37" t="str">
        <f>Összesített!J188</f>
        <v>---</v>
      </c>
    </row>
    <row r="96" spans="1:6" ht="12.75">
      <c r="A96" s="40"/>
      <c r="B96" s="35">
        <f>Összesített!A190</f>
        <v>0</v>
      </c>
      <c r="C96" s="19">
        <f>Összesített!B190</f>
        <v>0</v>
      </c>
      <c r="D96" s="20">
        <f>Összesített!C190</f>
        <v>0</v>
      </c>
      <c r="E96" s="21"/>
      <c r="F96" s="37" t="str">
        <f>Összesített!J190</f>
        <v>---</v>
      </c>
    </row>
    <row r="97" spans="1:6" ht="12.75">
      <c r="A97" s="40"/>
      <c r="B97" s="35">
        <f>Összesített!A192</f>
        <v>0</v>
      </c>
      <c r="C97" s="19">
        <f>Összesített!B192</f>
        <v>0</v>
      </c>
      <c r="D97" s="20">
        <f>Összesített!C192</f>
        <v>0</v>
      </c>
      <c r="E97" s="21"/>
      <c r="F97" s="37" t="str">
        <f>Összesített!J192</f>
        <v>---</v>
      </c>
    </row>
    <row r="98" spans="1:6" ht="12.75">
      <c r="A98" s="40"/>
      <c r="B98" s="35">
        <f>Összesített!A194</f>
        <v>0</v>
      </c>
      <c r="C98" s="19">
        <f>Összesített!B194</f>
        <v>0</v>
      </c>
      <c r="D98" s="20">
        <f>Összesített!C194</f>
        <v>0</v>
      </c>
      <c r="E98" s="21"/>
      <c r="F98" s="37" t="str">
        <f>Összesített!J194</f>
        <v>---</v>
      </c>
    </row>
    <row r="99" spans="1:6" ht="12.75">
      <c r="A99" s="40"/>
      <c r="B99" s="35">
        <f>Összesített!A196</f>
        <v>0</v>
      </c>
      <c r="C99" s="19">
        <f>Összesített!B196</f>
        <v>0</v>
      </c>
      <c r="D99" s="20">
        <f>Összesített!C196</f>
        <v>0</v>
      </c>
      <c r="E99" s="21"/>
      <c r="F99" s="37" t="str">
        <f>Összesített!J196</f>
        <v>---</v>
      </c>
    </row>
    <row r="100" spans="1:6" ht="12.75">
      <c r="A100" s="40"/>
      <c r="B100" s="35">
        <f>Összesített!A198</f>
        <v>0</v>
      </c>
      <c r="C100" s="19">
        <f>Összesített!B198</f>
        <v>0</v>
      </c>
      <c r="D100" s="20">
        <f>Összesített!C198</f>
        <v>0</v>
      </c>
      <c r="E100" s="21"/>
      <c r="F100" s="37" t="str">
        <f>Összesített!J198</f>
        <v>---</v>
      </c>
    </row>
    <row r="101" spans="1:6" ht="12.75">
      <c r="A101" s="40"/>
      <c r="B101" s="35">
        <f>Összesített!A200</f>
        <v>0</v>
      </c>
      <c r="C101" s="19">
        <f>Összesített!B200</f>
        <v>0</v>
      </c>
      <c r="D101" s="20">
        <f>Összesített!C200</f>
        <v>0</v>
      </c>
      <c r="E101" s="21"/>
      <c r="F101" s="37" t="str">
        <f>Összesített!J200</f>
        <v>---</v>
      </c>
    </row>
    <row r="102" spans="1:6" ht="12.75">
      <c r="A102" s="40"/>
      <c r="B102" s="35">
        <f>Összesített!A202</f>
        <v>0</v>
      </c>
      <c r="C102" s="19">
        <f>Összesített!B202</f>
        <v>0</v>
      </c>
      <c r="D102" s="20">
        <f>Összesített!C202</f>
        <v>0</v>
      </c>
      <c r="E102" s="21"/>
      <c r="F102" s="37" t="str">
        <f>Összesített!J202</f>
        <v>---</v>
      </c>
    </row>
    <row r="103" spans="1:6" ht="12.75">
      <c r="A103" s="40"/>
      <c r="B103" s="35">
        <f>Összesített!A204</f>
        <v>0</v>
      </c>
      <c r="C103" s="19">
        <f>Összesített!B204</f>
        <v>0</v>
      </c>
      <c r="D103" s="20">
        <f>Összesített!C204</f>
        <v>0</v>
      </c>
      <c r="E103" s="21"/>
      <c r="F103" s="37" t="str">
        <f>Összesített!J204</f>
        <v>---</v>
      </c>
    </row>
    <row r="104" spans="1:6" ht="12.75">
      <c r="A104" s="40"/>
      <c r="B104" s="35">
        <f>Összesített!A206</f>
        <v>0</v>
      </c>
      <c r="C104" s="19">
        <f>Összesített!B206</f>
        <v>0</v>
      </c>
      <c r="D104" s="20">
        <f>Összesített!C206</f>
        <v>0</v>
      </c>
      <c r="E104" s="21"/>
      <c r="F104" s="37" t="str">
        <f>Összesített!J206</f>
        <v>---</v>
      </c>
    </row>
    <row r="105" spans="1:6" ht="12.75">
      <c r="A105" s="40"/>
      <c r="B105" s="35">
        <f>Összesített!A208</f>
        <v>0</v>
      </c>
      <c r="C105" s="19">
        <f>Összesített!B208</f>
        <v>0</v>
      </c>
      <c r="D105" s="20">
        <f>Összesített!C208</f>
        <v>0</v>
      </c>
      <c r="E105" s="21"/>
      <c r="F105" s="37" t="str">
        <f>Összesített!J208</f>
        <v>---</v>
      </c>
    </row>
    <row r="106" spans="1:6" ht="12.75">
      <c r="A106" s="40"/>
      <c r="B106" s="35">
        <f>Összesített!A210</f>
        <v>0</v>
      </c>
      <c r="C106" s="19">
        <f>Összesített!B210</f>
        <v>0</v>
      </c>
      <c r="D106" s="20">
        <f>Összesített!C210</f>
        <v>0</v>
      </c>
      <c r="E106" s="21"/>
      <c r="F106" s="37" t="str">
        <f>Összesített!J210</f>
        <v>---</v>
      </c>
    </row>
    <row r="107" spans="1:6" ht="12.75">
      <c r="A107" s="40"/>
      <c r="B107" s="35">
        <f>Összesített!A212</f>
        <v>0</v>
      </c>
      <c r="C107" s="19">
        <f>Összesített!B212</f>
        <v>0</v>
      </c>
      <c r="D107" s="20">
        <f>Összesített!C212</f>
        <v>0</v>
      </c>
      <c r="E107" s="21"/>
      <c r="F107" s="37" t="str">
        <f>Összesített!J212</f>
        <v>---</v>
      </c>
    </row>
    <row r="108" spans="1:6" ht="12.75">
      <c r="A108" s="40"/>
      <c r="B108" s="35">
        <f>Összesített!A214</f>
        <v>0</v>
      </c>
      <c r="C108" s="19">
        <f>Összesített!B214</f>
        <v>0</v>
      </c>
      <c r="D108" s="20">
        <f>Összesített!C214</f>
        <v>0</v>
      </c>
      <c r="E108" s="21"/>
      <c r="F108" s="37" t="str">
        <f>Összesített!J214</f>
        <v>---</v>
      </c>
    </row>
    <row r="109" spans="1:6" ht="12.75">
      <c r="A109" s="40"/>
      <c r="B109" s="35">
        <f>Összesített!A216</f>
        <v>0</v>
      </c>
      <c r="C109" s="19">
        <f>Összesített!B216</f>
        <v>0</v>
      </c>
      <c r="D109" s="20">
        <f>Összesített!C216</f>
        <v>0</v>
      </c>
      <c r="E109" s="21"/>
      <c r="F109" s="37" t="str">
        <f>Összesített!J216</f>
        <v>---</v>
      </c>
    </row>
    <row r="110" spans="1:6" ht="12.75">
      <c r="A110" s="40"/>
      <c r="B110" s="35">
        <f>Összesített!A218</f>
        <v>0</v>
      </c>
      <c r="C110" s="19">
        <f>Összesített!B218</f>
        <v>0</v>
      </c>
      <c r="D110" s="20">
        <f>Összesített!C218</f>
        <v>0</v>
      </c>
      <c r="E110" s="21"/>
      <c r="F110" s="37" t="str">
        <f>Összesített!J218</f>
        <v>---</v>
      </c>
    </row>
    <row r="111" spans="1:6" ht="12.75">
      <c r="A111" s="40"/>
      <c r="B111" s="35">
        <f>Összesített!A220</f>
        <v>0</v>
      </c>
      <c r="C111" s="19">
        <f>Összesített!B220</f>
        <v>0</v>
      </c>
      <c r="D111" s="20">
        <f>Összesített!C220</f>
        <v>0</v>
      </c>
      <c r="E111" s="21"/>
      <c r="F111" s="37" t="str">
        <f>Összesített!J220</f>
        <v>---</v>
      </c>
    </row>
    <row r="112" spans="1:6" ht="12.75">
      <c r="A112" s="40"/>
      <c r="B112" s="35">
        <f>Összesített!A222</f>
        <v>0</v>
      </c>
      <c r="C112" s="19">
        <f>Összesített!B222</f>
        <v>0</v>
      </c>
      <c r="D112" s="20">
        <f>Összesített!C222</f>
        <v>0</v>
      </c>
      <c r="E112" s="21"/>
      <c r="F112" s="37" t="str">
        <f>Összesített!J222</f>
        <v>---</v>
      </c>
    </row>
    <row r="113" spans="1:6" ht="12.75">
      <c r="A113" s="40"/>
      <c r="B113" s="35">
        <f>Összesített!A224</f>
        <v>0</v>
      </c>
      <c r="C113" s="19">
        <f>Összesített!B224</f>
        <v>0</v>
      </c>
      <c r="D113" s="20">
        <f>Összesített!C224</f>
        <v>0</v>
      </c>
      <c r="E113" s="21"/>
      <c r="F113" s="37" t="str">
        <f>Összesített!J224</f>
        <v>---</v>
      </c>
    </row>
    <row r="114" spans="1:6" ht="12.75">
      <c r="A114" s="40"/>
      <c r="B114" s="35">
        <f>Összesített!A226</f>
        <v>0</v>
      </c>
      <c r="C114" s="19">
        <f>Összesített!B226</f>
        <v>0</v>
      </c>
      <c r="D114" s="20">
        <f>Összesített!C226</f>
        <v>0</v>
      </c>
      <c r="E114" s="21"/>
      <c r="F114" s="37" t="str">
        <f>Összesített!J226</f>
        <v>---</v>
      </c>
    </row>
    <row r="115" spans="1:6" ht="12.75">
      <c r="A115" s="40"/>
      <c r="B115" s="35">
        <f>Összesített!A228</f>
        <v>0</v>
      </c>
      <c r="C115" s="19">
        <f>Összesített!B228</f>
        <v>0</v>
      </c>
      <c r="D115" s="20">
        <f>Összesített!C228</f>
        <v>0</v>
      </c>
      <c r="E115" s="21"/>
      <c r="F115" s="37" t="str">
        <f>Összesített!J228</f>
        <v>---</v>
      </c>
    </row>
    <row r="116" spans="1:6" ht="12.75">
      <c r="A116" s="40"/>
      <c r="B116" s="35">
        <f>Összesített!A230</f>
        <v>0</v>
      </c>
      <c r="C116" s="19">
        <f>Összesített!B230</f>
        <v>0</v>
      </c>
      <c r="D116" s="20">
        <f>Összesített!C230</f>
        <v>0</v>
      </c>
      <c r="E116" s="21"/>
      <c r="F116" s="37" t="str">
        <f>Összesített!J230</f>
        <v>---</v>
      </c>
    </row>
    <row r="117" spans="1:6" ht="12.75">
      <c r="A117" s="40"/>
      <c r="B117" s="35">
        <f>Összesített!A232</f>
        <v>0</v>
      </c>
      <c r="C117" s="19">
        <f>Összesített!B232</f>
        <v>0</v>
      </c>
      <c r="D117" s="20">
        <f>Összesített!C232</f>
        <v>0</v>
      </c>
      <c r="E117" s="21"/>
      <c r="F117" s="37" t="str">
        <f>Összesített!J232</f>
        <v>---</v>
      </c>
    </row>
    <row r="118" spans="1:6" ht="12.75">
      <c r="A118" s="40"/>
      <c r="B118" s="35">
        <f>Összesített!A234</f>
        <v>0</v>
      </c>
      <c r="C118" s="19">
        <f>Összesített!B234</f>
        <v>0</v>
      </c>
      <c r="D118" s="20">
        <f>Összesített!C234</f>
        <v>0</v>
      </c>
      <c r="E118" s="21"/>
      <c r="F118" s="37" t="str">
        <f>Összesített!J234</f>
        <v>---</v>
      </c>
    </row>
    <row r="119" spans="1:6" ht="12.75">
      <c r="A119" s="40"/>
      <c r="B119" s="35">
        <f>Összesített!A236</f>
        <v>0</v>
      </c>
      <c r="C119" s="19">
        <f>Összesített!B236</f>
        <v>0</v>
      </c>
      <c r="D119" s="20">
        <f>Összesített!C236</f>
        <v>0</v>
      </c>
      <c r="E119" s="21"/>
      <c r="F119" s="37" t="str">
        <f>Összesített!J236</f>
        <v>---</v>
      </c>
    </row>
    <row r="120" spans="1:6" ht="12.75">
      <c r="A120" s="40"/>
      <c r="B120" s="35">
        <f>Összesített!A238</f>
        <v>0</v>
      </c>
      <c r="C120" s="19">
        <f>Összesített!B238</f>
        <v>0</v>
      </c>
      <c r="D120" s="20">
        <f>Összesített!C238</f>
        <v>0</v>
      </c>
      <c r="E120" s="21"/>
      <c r="F120" s="37" t="str">
        <f>Összesített!J238</f>
        <v>---</v>
      </c>
    </row>
    <row r="121" spans="1:6" ht="12.75">
      <c r="A121" s="40"/>
      <c r="B121" s="35">
        <f>Összesített!A240</f>
        <v>0</v>
      </c>
      <c r="C121" s="19">
        <f>Összesített!B240</f>
        <v>0</v>
      </c>
      <c r="D121" s="20">
        <f>Összesített!C240</f>
        <v>0</v>
      </c>
      <c r="E121" s="21"/>
      <c r="F121" s="37" t="str">
        <f>Összesített!J240</f>
        <v>---</v>
      </c>
    </row>
    <row r="122" spans="1:6" ht="12.75">
      <c r="A122" s="40"/>
      <c r="B122" s="35">
        <f>Összesített!A242</f>
        <v>0</v>
      </c>
      <c r="C122" s="19">
        <f>Összesített!B242</f>
        <v>0</v>
      </c>
      <c r="D122" s="20">
        <f>Összesített!C242</f>
        <v>0</v>
      </c>
      <c r="E122" s="21"/>
      <c r="F122" s="37" t="str">
        <f>Összesített!J242</f>
        <v>---</v>
      </c>
    </row>
    <row r="123" spans="1:6" ht="12.75">
      <c r="A123" s="40"/>
      <c r="B123" s="35">
        <f>Összesített!A244</f>
        <v>0</v>
      </c>
      <c r="C123" s="19">
        <f>Összesített!B244</f>
        <v>0</v>
      </c>
      <c r="D123" s="20">
        <f>Összesített!C244</f>
        <v>0</v>
      </c>
      <c r="E123" s="21"/>
      <c r="F123" s="37" t="str">
        <f>Összesített!J244</f>
        <v>---</v>
      </c>
    </row>
    <row r="124" spans="1:6" ht="12.75">
      <c r="A124" s="40"/>
      <c r="B124" s="35">
        <f>Összesített!A246</f>
        <v>0</v>
      </c>
      <c r="C124" s="19">
        <f>Összesített!B246</f>
        <v>0</v>
      </c>
      <c r="D124" s="20">
        <f>Összesített!C246</f>
        <v>0</v>
      </c>
      <c r="E124" s="21"/>
      <c r="F124" s="37">
        <f>Összesített!J246</f>
        <v>0</v>
      </c>
    </row>
    <row r="125" spans="1:6" ht="12.75">
      <c r="A125" s="40"/>
      <c r="B125" s="35">
        <f>Összesített!A248</f>
        <v>0</v>
      </c>
      <c r="C125" s="19">
        <f>Összesített!B248</f>
        <v>0</v>
      </c>
      <c r="D125" s="20">
        <f>Összesített!C248</f>
        <v>0</v>
      </c>
      <c r="E125" s="21"/>
      <c r="F125" s="37">
        <f>Összesített!J248</f>
        <v>0</v>
      </c>
    </row>
    <row r="126" spans="1:6" ht="12.75">
      <c r="A126" s="40"/>
      <c r="B126" s="35">
        <f>Összesített!A250</f>
        <v>0</v>
      </c>
      <c r="C126" s="19">
        <f>Összesített!B250</f>
        <v>0</v>
      </c>
      <c r="D126" s="20">
        <f>Összesített!C250</f>
        <v>0</v>
      </c>
      <c r="E126" s="21"/>
      <c r="F126" s="37">
        <f>Összesített!J250</f>
        <v>0</v>
      </c>
    </row>
    <row r="127" spans="1:6" ht="12.75">
      <c r="A127" s="40"/>
      <c r="B127" s="35">
        <f>Összesített!A252</f>
        <v>0</v>
      </c>
      <c r="C127" s="19">
        <f>Összesített!B252</f>
        <v>0</v>
      </c>
      <c r="D127" s="20">
        <f>Összesített!C252</f>
        <v>0</v>
      </c>
      <c r="E127" s="21"/>
      <c r="F127" s="37">
        <f>Összesített!J252</f>
        <v>0</v>
      </c>
    </row>
    <row r="128" spans="1:6" ht="12.75">
      <c r="A128" s="40"/>
      <c r="B128" s="35">
        <f>Összesített!A254</f>
        <v>0</v>
      </c>
      <c r="C128" s="19">
        <f>Összesített!B254</f>
        <v>0</v>
      </c>
      <c r="D128" s="20">
        <f>Összesített!C254</f>
        <v>0</v>
      </c>
      <c r="E128" s="21"/>
      <c r="F128" s="37">
        <f>Összesített!J254</f>
        <v>0</v>
      </c>
    </row>
    <row r="129" spans="1:6" ht="12.75">
      <c r="A129" s="40"/>
      <c r="B129" s="35">
        <f>Összesített!A256</f>
        <v>0</v>
      </c>
      <c r="C129" s="19">
        <f>Összesített!B256</f>
        <v>0</v>
      </c>
      <c r="D129" s="20">
        <f>Összesített!C256</f>
        <v>0</v>
      </c>
      <c r="E129" s="21"/>
      <c r="F129" s="37">
        <f>Összesített!J256</f>
        <v>0</v>
      </c>
    </row>
    <row r="130" spans="1:6" ht="12.75">
      <c r="A130" s="40"/>
      <c r="B130" s="35">
        <f>Összesített!A258</f>
        <v>0</v>
      </c>
      <c r="C130" s="19">
        <f>Összesített!B258</f>
        <v>0</v>
      </c>
      <c r="D130" s="20">
        <f>Összesített!C258</f>
        <v>0</v>
      </c>
      <c r="E130" s="21"/>
      <c r="F130" s="37">
        <f>Összesített!J258</f>
        <v>0</v>
      </c>
    </row>
    <row r="131" spans="1:6" ht="13.5" thickBot="1">
      <c r="A131" s="40"/>
      <c r="B131" s="36">
        <f>Összesített!A260</f>
        <v>0</v>
      </c>
      <c r="C131" s="26">
        <f>Összesített!B260</f>
        <v>0</v>
      </c>
      <c r="D131" s="25">
        <f>Összesített!C260</f>
        <v>0</v>
      </c>
      <c r="E131" s="27"/>
      <c r="F131" s="38">
        <f>Összesített!J260</f>
        <v>0</v>
      </c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otthoni</cp:lastModifiedBy>
  <cp:lastPrinted>2011-04-16T12:19:15Z</cp:lastPrinted>
  <dcterms:created xsi:type="dcterms:W3CDTF">2009-04-09T11:57:52Z</dcterms:created>
  <dcterms:modified xsi:type="dcterms:W3CDTF">2011-04-16T18:46:01Z</dcterms:modified>
  <cp:category/>
  <cp:version/>
  <cp:contentType/>
  <cp:contentStatus/>
</cp:coreProperties>
</file>