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5480" windowHeight="9135" activeTab="1"/>
  </bookViews>
  <sheets>
    <sheet name="Futam idők" sheetId="1" r:id="rId1"/>
    <sheet name="Legjobb idő" sheetId="2" r:id="rId2"/>
    <sheet name="Abszolút" sheetId="3" r:id="rId3"/>
  </sheets>
  <definedNames/>
  <calcPr fullCalcOnLoad="1"/>
</workbook>
</file>

<file path=xl/sharedStrings.xml><?xml version="1.0" encoding="utf-8"?>
<sst xmlns="http://schemas.openxmlformats.org/spreadsheetml/2006/main" count="379" uniqueCount="78">
  <si>
    <t>Név</t>
  </si>
  <si>
    <t>kat.</t>
  </si>
  <si>
    <t>1.futam</t>
  </si>
  <si>
    <t>2.futam</t>
  </si>
  <si>
    <t>3.futam</t>
  </si>
  <si>
    <t>4.futam</t>
  </si>
  <si>
    <t>Büntetések: futam/sec</t>
  </si>
  <si>
    <t>Kandikó Ákos</t>
  </si>
  <si>
    <t>Varga Tamás</t>
  </si>
  <si>
    <t>Németh István</t>
  </si>
  <si>
    <t>Hogyor József</t>
  </si>
  <si>
    <t>Gyukli Zoltán</t>
  </si>
  <si>
    <t>Szőke Csaba</t>
  </si>
  <si>
    <t>1.f</t>
  </si>
  <si>
    <t>2.f.</t>
  </si>
  <si>
    <t>3.f.</t>
  </si>
  <si>
    <t>4.f.</t>
  </si>
  <si>
    <t>Összesen</t>
  </si>
  <si>
    <t>Legjobb idő</t>
  </si>
  <si>
    <t>SZ1</t>
  </si>
  <si>
    <t>SZ2</t>
  </si>
  <si>
    <t>SZÉRIA 1400CCM ALATT</t>
  </si>
  <si>
    <t>SZÉRIA 1400CCM FÖLÖTT</t>
  </si>
  <si>
    <t>TUNING 1400CCM FÖLÖTT</t>
  </si>
  <si>
    <t>T1</t>
  </si>
  <si>
    <t>T2</t>
  </si>
  <si>
    <t>Vitai Tamás</t>
  </si>
  <si>
    <t>Rajtszám</t>
  </si>
  <si>
    <t>Pados Gergő</t>
  </si>
  <si>
    <t>Németh Richárd</t>
  </si>
  <si>
    <t>Németh Milán</t>
  </si>
  <si>
    <t>Frang Krisztián</t>
  </si>
  <si>
    <t>Szollár Norbert</t>
  </si>
  <si>
    <t>ifj. Erdei István</t>
  </si>
  <si>
    <t>Nagy Tamás</t>
  </si>
  <si>
    <t>Szalai Balázs</t>
  </si>
  <si>
    <t>Frang Norbert</t>
  </si>
  <si>
    <t>büntivel</t>
  </si>
  <si>
    <t>A büntetéseket is beleszámoltuk a futamidőkbe!!!</t>
  </si>
  <si>
    <t>Eredmény</t>
  </si>
  <si>
    <t>ABSZOLÚT LEGJOBB IDŐK</t>
  </si>
  <si>
    <t>.</t>
  </si>
  <si>
    <t>DOBÓ KUPA SZLALOM VERSENY</t>
  </si>
  <si>
    <t>5.futam</t>
  </si>
  <si>
    <t>5.f.</t>
  </si>
  <si>
    <t>DOBÓ KUPA SZALOM VERSENY</t>
  </si>
  <si>
    <t>KATEGÓRIÁNKÉNT LEGJOBB IDŐK</t>
  </si>
  <si>
    <t>Helyezés</t>
  </si>
  <si>
    <t>SZÉRIA 1100-1400CCM</t>
  </si>
  <si>
    <t>TUNING 1100-1400CCM</t>
  </si>
  <si>
    <t>Ö</t>
  </si>
  <si>
    <t>Nagy Richárd</t>
  </si>
  <si>
    <t>Lázár Zsolt</t>
  </si>
  <si>
    <t>Vörös Andor</t>
  </si>
  <si>
    <t>Lovász Róbert</t>
  </si>
  <si>
    <t>ÖSSZEVONT KATEGÓRIA</t>
  </si>
  <si>
    <t>Hegedűs András</t>
  </si>
  <si>
    <t>Hegedűs Adrián</t>
  </si>
  <si>
    <t>TAPOLCA 2011.05.29.</t>
  </si>
  <si>
    <t>Szalai Gergö</t>
  </si>
  <si>
    <t>Nyári Norbert</t>
  </si>
  <si>
    <t>Németh Gergely</t>
  </si>
  <si>
    <t>Szűcs Lacus</t>
  </si>
  <si>
    <t>Kovács Szilárd</t>
  </si>
  <si>
    <t>Hollósy Szabolcs</t>
  </si>
  <si>
    <t>Lovász Kornél</t>
  </si>
  <si>
    <t>Bolf Dávid</t>
  </si>
  <si>
    <t>Zelles Sándor</t>
  </si>
  <si>
    <t>Schneider Miklós</t>
  </si>
  <si>
    <t>3.01.36</t>
  </si>
  <si>
    <t>Szalai Gergő</t>
  </si>
  <si>
    <t>Németh Gegely</t>
  </si>
  <si>
    <t>Hollóssy Szabolcs</t>
  </si>
  <si>
    <t>Hegedüs Adrián</t>
  </si>
  <si>
    <t>TAPOLCA 2011.05.29</t>
  </si>
  <si>
    <t>Szücs Lacus</t>
  </si>
  <si>
    <t>Sz1</t>
  </si>
  <si>
    <t>3.50:34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</si>
</sst>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&quot; &quot;[$Ft-40E];[Red]&quot;-&quot;#,##0.00&quot; &quot;[$Ft-40E]"/>
    <numFmt numFmtId="166" formatCode="[$-40E]yyyy\.\ mmmm\ d\."/>
    <numFmt numFmtId="167" formatCode="0.0"/>
    <numFmt numFmtId="168" formatCode="[$-F400]h:mm:ss\ AM/PM"/>
    <numFmt numFmtId="169" formatCode="[h]:mm:ss;@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Arial Black"/>
      <family val="2"/>
    </font>
    <font>
      <sz val="15"/>
      <color indexed="8"/>
      <name val="Arial"/>
      <family val="2"/>
    </font>
    <font>
      <sz val="20"/>
      <color indexed="8"/>
      <name val="Arial"/>
      <family val="2"/>
    </font>
    <font>
      <sz val="28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>
      <alignment/>
      <protection/>
    </xf>
    <xf numFmtId="165" fontId="16" fillId="0" borderId="0">
      <alignment/>
      <protection/>
    </xf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vertical="center"/>
    </xf>
    <xf numFmtId="169" fontId="0" fillId="0" borderId="17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1" fontId="0" fillId="0" borderId="12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1" fontId="0" fillId="0" borderId="25" xfId="0" applyNumberFormat="1" applyBorder="1" applyAlignment="1">
      <alignment vertical="center"/>
    </xf>
    <xf numFmtId="21" fontId="0" fillId="0" borderId="25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25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esult" xfId="59"/>
    <cellStyle name="Result2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Q62" sqref="Q62"/>
    </sheetView>
  </sheetViews>
  <sheetFormatPr defaultColWidth="9.00390625" defaultRowHeight="14.25"/>
  <cols>
    <col min="1" max="1" width="8.75390625" style="3" bestFit="1" customWidth="1"/>
    <col min="2" max="2" width="21.875" style="3" customWidth="1"/>
    <col min="3" max="3" width="4.875" style="3" customWidth="1"/>
    <col min="4" max="4" width="8.625" style="2" customWidth="1"/>
    <col min="5" max="7" width="7.00390625" style="2" bestFit="1" customWidth="1"/>
    <col min="8" max="8" width="7.00390625" style="2" customWidth="1"/>
    <col min="9" max="9" width="9.375" style="2" bestFit="1" customWidth="1"/>
    <col min="10" max="10" width="10.125" style="2" bestFit="1" customWidth="1"/>
    <col min="11" max="11" width="8.875" style="2" bestFit="1" customWidth="1"/>
    <col min="12" max="14" width="6.875" style="2" customWidth="1"/>
    <col min="15" max="16384" width="9.00390625" style="2" customWidth="1"/>
  </cols>
  <sheetData>
    <row r="1" spans="1:14" ht="31.5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.7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.75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4:14" ht="14.25"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4:14" ht="14.2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4.25">
      <c r="A7" s="38" t="s">
        <v>27</v>
      </c>
      <c r="B7" s="38" t="s">
        <v>0</v>
      </c>
      <c r="C7" s="38" t="s">
        <v>1</v>
      </c>
      <c r="D7" s="38" t="s">
        <v>2</v>
      </c>
      <c r="E7" s="38" t="s">
        <v>3</v>
      </c>
      <c r="F7" s="38" t="s">
        <v>4</v>
      </c>
      <c r="G7" s="38" t="s">
        <v>5</v>
      </c>
      <c r="H7" s="38" t="s">
        <v>43</v>
      </c>
      <c r="I7" s="38" t="s">
        <v>17</v>
      </c>
      <c r="J7" s="38" t="s">
        <v>18</v>
      </c>
      <c r="K7" s="38" t="s">
        <v>6</v>
      </c>
      <c r="L7" s="38"/>
      <c r="M7" s="38"/>
      <c r="N7" s="38"/>
      <c r="O7" s="38"/>
    </row>
    <row r="8" spans="1:15" ht="14.25">
      <c r="A8" s="38"/>
      <c r="B8" s="38"/>
      <c r="C8" s="38"/>
      <c r="D8" s="38"/>
      <c r="E8" s="38"/>
      <c r="F8" s="38"/>
      <c r="G8" s="38"/>
      <c r="H8" s="38"/>
      <c r="I8" s="38"/>
      <c r="J8" s="38"/>
      <c r="K8" s="1" t="s">
        <v>13</v>
      </c>
      <c r="L8" s="1" t="s">
        <v>14</v>
      </c>
      <c r="M8" s="1" t="s">
        <v>15</v>
      </c>
      <c r="N8" s="1" t="s">
        <v>16</v>
      </c>
      <c r="O8" s="1" t="s">
        <v>44</v>
      </c>
    </row>
    <row r="9" spans="1:15" ht="14.25">
      <c r="A9" s="12">
        <v>6</v>
      </c>
      <c r="B9" s="1" t="s">
        <v>51</v>
      </c>
      <c r="C9" s="17" t="s">
        <v>19</v>
      </c>
      <c r="D9" s="20">
        <v>0.16859953703703703</v>
      </c>
      <c r="E9" s="18">
        <v>0.16996527777777778</v>
      </c>
      <c r="F9" s="5">
        <v>0.16011574074074075</v>
      </c>
      <c r="G9" s="5"/>
      <c r="H9" s="5"/>
      <c r="I9" s="5">
        <f aca="true" t="shared" si="0" ref="I9:I18">D9+E9+F9+G9+H9</f>
        <v>0.49868055555555557</v>
      </c>
      <c r="J9" s="5">
        <f>MIN(D9:H9)</f>
        <v>0.16011574074074075</v>
      </c>
      <c r="K9" s="5"/>
      <c r="L9" s="5"/>
      <c r="M9" s="5"/>
      <c r="N9" s="5"/>
      <c r="O9" s="5"/>
    </row>
    <row r="10" spans="1:15" ht="14.25">
      <c r="A10" s="13"/>
      <c r="B10" s="1"/>
      <c r="C10" s="6" t="s">
        <v>19</v>
      </c>
      <c r="D10" s="5"/>
      <c r="E10" s="5"/>
      <c r="F10" s="5"/>
      <c r="G10" s="5"/>
      <c r="H10" s="5"/>
      <c r="I10" s="5">
        <f t="shared" si="0"/>
        <v>0</v>
      </c>
      <c r="J10" s="5">
        <f aca="true" t="shared" si="1" ref="J10:J18">MIN(D10:G10)</f>
        <v>0</v>
      </c>
      <c r="K10" s="5"/>
      <c r="L10" s="5"/>
      <c r="M10" s="5"/>
      <c r="N10" s="5"/>
      <c r="O10" s="5"/>
    </row>
    <row r="11" spans="1:15" ht="14.25">
      <c r="A11" s="14"/>
      <c r="B11" s="1"/>
      <c r="C11" s="6" t="s">
        <v>19</v>
      </c>
      <c r="D11" s="5"/>
      <c r="E11" s="5"/>
      <c r="F11" s="5"/>
      <c r="G11" s="5"/>
      <c r="H11" s="5"/>
      <c r="I11" s="5">
        <f t="shared" si="0"/>
        <v>0</v>
      </c>
      <c r="J11" s="5">
        <f t="shared" si="1"/>
        <v>0</v>
      </c>
      <c r="K11" s="5"/>
      <c r="L11" s="5"/>
      <c r="M11" s="5"/>
      <c r="N11" s="5"/>
      <c r="O11" s="5"/>
    </row>
    <row r="12" spans="1:15" ht="14.25">
      <c r="A12" s="14"/>
      <c r="B12" s="1"/>
      <c r="C12" s="6" t="s">
        <v>19</v>
      </c>
      <c r="D12" s="5"/>
      <c r="E12" s="5"/>
      <c r="F12" s="5"/>
      <c r="G12" s="5"/>
      <c r="H12" s="5"/>
      <c r="I12" s="5">
        <f t="shared" si="0"/>
        <v>0</v>
      </c>
      <c r="J12" s="5">
        <f t="shared" si="1"/>
        <v>0</v>
      </c>
      <c r="K12" s="5"/>
      <c r="L12" s="5"/>
      <c r="M12" s="5"/>
      <c r="N12" s="5"/>
      <c r="O12" s="5"/>
    </row>
    <row r="13" spans="1:15" ht="14.25">
      <c r="A13" s="14"/>
      <c r="B13" s="1"/>
      <c r="C13" s="6" t="s">
        <v>19</v>
      </c>
      <c r="D13" s="5"/>
      <c r="E13" s="5"/>
      <c r="F13" s="5"/>
      <c r="G13" s="5"/>
      <c r="H13" s="5"/>
      <c r="I13" s="5">
        <f t="shared" si="0"/>
        <v>0</v>
      </c>
      <c r="J13" s="5">
        <f t="shared" si="1"/>
        <v>0</v>
      </c>
      <c r="K13" s="5"/>
      <c r="L13" s="5"/>
      <c r="M13" s="5"/>
      <c r="N13" s="5"/>
      <c r="O13" s="5"/>
    </row>
    <row r="14" spans="1:15" ht="14.25">
      <c r="A14" s="14"/>
      <c r="B14" s="1"/>
      <c r="C14" s="6" t="s">
        <v>19</v>
      </c>
      <c r="D14" s="5"/>
      <c r="E14" s="5"/>
      <c r="F14" s="5"/>
      <c r="G14" s="5"/>
      <c r="H14" s="5"/>
      <c r="I14" s="5">
        <f t="shared" si="0"/>
        <v>0</v>
      </c>
      <c r="J14" s="5">
        <f t="shared" si="1"/>
        <v>0</v>
      </c>
      <c r="K14" s="5"/>
      <c r="L14" s="5"/>
      <c r="M14" s="5"/>
      <c r="N14" s="5"/>
      <c r="O14" s="5"/>
    </row>
    <row r="15" spans="1:15" ht="14.25">
      <c r="A15" s="14"/>
      <c r="B15" s="1"/>
      <c r="C15" s="6" t="s">
        <v>19</v>
      </c>
      <c r="D15" s="5"/>
      <c r="E15" s="5"/>
      <c r="F15" s="5"/>
      <c r="G15" s="5"/>
      <c r="H15" s="5"/>
      <c r="I15" s="5">
        <f t="shared" si="0"/>
        <v>0</v>
      </c>
      <c r="J15" s="5">
        <f t="shared" si="1"/>
        <v>0</v>
      </c>
      <c r="K15" s="5"/>
      <c r="L15" s="5"/>
      <c r="M15" s="5"/>
      <c r="N15" s="5"/>
      <c r="O15" s="5"/>
    </row>
    <row r="16" spans="1:15" ht="14.25">
      <c r="A16" s="14"/>
      <c r="B16" s="1"/>
      <c r="C16" s="6" t="s">
        <v>19</v>
      </c>
      <c r="D16" s="5"/>
      <c r="E16" s="5"/>
      <c r="F16" s="5"/>
      <c r="G16" s="5"/>
      <c r="H16" s="5"/>
      <c r="I16" s="5">
        <f t="shared" si="0"/>
        <v>0</v>
      </c>
      <c r="J16" s="5">
        <f t="shared" si="1"/>
        <v>0</v>
      </c>
      <c r="K16" s="5"/>
      <c r="L16" s="5"/>
      <c r="M16" s="5"/>
      <c r="N16" s="5"/>
      <c r="O16" s="5"/>
    </row>
    <row r="17" spans="1:15" ht="14.25">
      <c r="A17" s="14"/>
      <c r="B17" s="1"/>
      <c r="C17" s="6" t="s">
        <v>19</v>
      </c>
      <c r="D17" s="5"/>
      <c r="E17" s="5"/>
      <c r="F17" s="5"/>
      <c r="G17" s="5"/>
      <c r="H17" s="5"/>
      <c r="I17" s="5">
        <f t="shared" si="0"/>
        <v>0</v>
      </c>
      <c r="J17" s="5">
        <f t="shared" si="1"/>
        <v>0</v>
      </c>
      <c r="K17" s="5"/>
      <c r="L17" s="5"/>
      <c r="M17" s="5"/>
      <c r="N17" s="5"/>
      <c r="O17" s="5"/>
    </row>
    <row r="18" spans="1:15" ht="14.25">
      <c r="A18" s="14"/>
      <c r="B18" s="1"/>
      <c r="C18" s="6" t="s">
        <v>19</v>
      </c>
      <c r="D18" s="5"/>
      <c r="E18" s="5"/>
      <c r="F18" s="5"/>
      <c r="G18" s="5"/>
      <c r="H18" s="5"/>
      <c r="I18" s="5">
        <f t="shared" si="0"/>
        <v>0</v>
      </c>
      <c r="J18" s="5">
        <f t="shared" si="1"/>
        <v>0</v>
      </c>
      <c r="K18" s="5"/>
      <c r="L18" s="5"/>
      <c r="M18" s="5"/>
      <c r="N18" s="5"/>
      <c r="O18" s="5"/>
    </row>
    <row r="19" spans="1:14" ht="14.25">
      <c r="A19" s="8"/>
      <c r="D19" s="15"/>
      <c r="E19" s="15"/>
      <c r="F19" s="15"/>
      <c r="G19" s="15"/>
      <c r="H19" s="15"/>
      <c r="I19" s="15"/>
      <c r="J19" s="9"/>
      <c r="K19" s="9"/>
      <c r="L19" s="9"/>
      <c r="M19" s="9"/>
      <c r="N19" s="9"/>
    </row>
    <row r="20" spans="1:14" ht="14.25">
      <c r="A20" s="7"/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5.5">
      <c r="A21" s="4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5" ht="14.25" customHeight="1">
      <c r="A22" s="38" t="s">
        <v>27</v>
      </c>
      <c r="B22" s="38" t="s">
        <v>0</v>
      </c>
      <c r="C22" s="38" t="s">
        <v>1</v>
      </c>
      <c r="D22" s="38" t="s">
        <v>2</v>
      </c>
      <c r="E22" s="38" t="s">
        <v>3</v>
      </c>
      <c r="F22" s="38" t="s">
        <v>4</v>
      </c>
      <c r="G22" s="38" t="s">
        <v>5</v>
      </c>
      <c r="H22" s="38" t="s">
        <v>43</v>
      </c>
      <c r="I22" s="38" t="s">
        <v>17</v>
      </c>
      <c r="J22" s="38" t="s">
        <v>18</v>
      </c>
      <c r="K22" s="41" t="s">
        <v>6</v>
      </c>
      <c r="L22" s="42"/>
      <c r="M22" s="42"/>
      <c r="N22" s="42"/>
      <c r="O22" s="43"/>
    </row>
    <row r="23" spans="1:15" ht="14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1" t="s">
        <v>13</v>
      </c>
      <c r="L23" s="1" t="s">
        <v>14</v>
      </c>
      <c r="M23" s="1" t="s">
        <v>15</v>
      </c>
      <c r="N23" s="1" t="s">
        <v>16</v>
      </c>
      <c r="O23" s="5" t="s">
        <v>44</v>
      </c>
    </row>
    <row r="24" spans="1:15" ht="14.25">
      <c r="A24" s="14"/>
      <c r="B24" s="1"/>
      <c r="C24" s="6" t="s">
        <v>20</v>
      </c>
      <c r="D24" s="5"/>
      <c r="E24" s="5"/>
      <c r="F24" s="5"/>
      <c r="G24" s="5"/>
      <c r="H24" s="11"/>
      <c r="I24" s="5">
        <f aca="true" t="shared" si="2" ref="I24:I32">D24+E24+F24+G24+H24</f>
        <v>0</v>
      </c>
      <c r="J24" s="5">
        <f aca="true" t="shared" si="3" ref="J24:J32">MIN(D24:H24)</f>
        <v>0</v>
      </c>
      <c r="K24" s="5"/>
      <c r="L24" s="5"/>
      <c r="M24" s="5"/>
      <c r="N24" s="5"/>
      <c r="O24" s="5"/>
    </row>
    <row r="25" spans="1:15" ht="14.25">
      <c r="A25" s="14"/>
      <c r="B25" s="1"/>
      <c r="C25" s="6" t="s">
        <v>20</v>
      </c>
      <c r="D25" s="5"/>
      <c r="E25" s="5"/>
      <c r="F25" s="5"/>
      <c r="G25" s="5"/>
      <c r="H25" s="11"/>
      <c r="I25" s="5">
        <f t="shared" si="2"/>
        <v>0</v>
      </c>
      <c r="J25" s="5">
        <f t="shared" si="3"/>
        <v>0</v>
      </c>
      <c r="K25" s="5"/>
      <c r="L25" s="5"/>
      <c r="M25" s="5"/>
      <c r="N25" s="5"/>
      <c r="O25" s="5"/>
    </row>
    <row r="26" spans="1:15" ht="14.25">
      <c r="A26" s="14"/>
      <c r="B26" s="1"/>
      <c r="C26" s="6" t="s">
        <v>20</v>
      </c>
      <c r="D26" s="5"/>
      <c r="E26" s="5"/>
      <c r="F26" s="5"/>
      <c r="G26" s="5"/>
      <c r="H26" s="11"/>
      <c r="I26" s="5">
        <f t="shared" si="2"/>
        <v>0</v>
      </c>
      <c r="J26" s="5">
        <f t="shared" si="3"/>
        <v>0</v>
      </c>
      <c r="K26" s="5"/>
      <c r="L26" s="5"/>
      <c r="M26" s="5"/>
      <c r="N26" s="5"/>
      <c r="O26" s="5"/>
    </row>
    <row r="27" spans="1:15" ht="14.25">
      <c r="A27" s="14"/>
      <c r="B27" s="1"/>
      <c r="C27" s="6" t="s">
        <v>20</v>
      </c>
      <c r="D27" s="5"/>
      <c r="E27" s="5"/>
      <c r="F27" s="5"/>
      <c r="G27" s="5"/>
      <c r="H27" s="11"/>
      <c r="I27" s="5">
        <f t="shared" si="2"/>
        <v>0</v>
      </c>
      <c r="J27" s="5">
        <f t="shared" si="3"/>
        <v>0</v>
      </c>
      <c r="K27" s="5"/>
      <c r="L27" s="5"/>
      <c r="M27" s="5"/>
      <c r="N27" s="5"/>
      <c r="O27" s="5"/>
    </row>
    <row r="28" spans="1:15" ht="14.25">
      <c r="A28" s="14"/>
      <c r="B28" s="1"/>
      <c r="C28" s="6" t="s">
        <v>20</v>
      </c>
      <c r="D28" s="5"/>
      <c r="E28" s="5"/>
      <c r="F28" s="5"/>
      <c r="G28" s="5"/>
      <c r="H28" s="11"/>
      <c r="I28" s="5">
        <f t="shared" si="2"/>
        <v>0</v>
      </c>
      <c r="J28" s="5">
        <f t="shared" si="3"/>
        <v>0</v>
      </c>
      <c r="K28" s="5"/>
      <c r="L28" s="5"/>
      <c r="M28" s="5"/>
      <c r="N28" s="5"/>
      <c r="O28" s="5"/>
    </row>
    <row r="29" spans="1:15" ht="14.25">
      <c r="A29" s="14"/>
      <c r="B29" s="1"/>
      <c r="C29" s="6" t="s">
        <v>20</v>
      </c>
      <c r="D29" s="5"/>
      <c r="E29" s="5"/>
      <c r="F29" s="5"/>
      <c r="G29" s="5"/>
      <c r="H29" s="11"/>
      <c r="I29" s="5">
        <f t="shared" si="2"/>
        <v>0</v>
      </c>
      <c r="J29" s="5">
        <f t="shared" si="3"/>
        <v>0</v>
      </c>
      <c r="K29" s="5"/>
      <c r="L29" s="5"/>
      <c r="M29" s="5"/>
      <c r="N29" s="5"/>
      <c r="O29" s="5"/>
    </row>
    <row r="30" spans="1:15" ht="14.25">
      <c r="A30" s="14"/>
      <c r="B30" s="1"/>
      <c r="C30" s="6" t="s">
        <v>20</v>
      </c>
      <c r="D30" s="5"/>
      <c r="E30" s="5"/>
      <c r="F30" s="5"/>
      <c r="G30" s="5"/>
      <c r="H30" s="11"/>
      <c r="I30" s="5">
        <f t="shared" si="2"/>
        <v>0</v>
      </c>
      <c r="J30" s="5">
        <f t="shared" si="3"/>
        <v>0</v>
      </c>
      <c r="K30" s="5"/>
      <c r="L30" s="5"/>
      <c r="M30" s="5"/>
      <c r="N30" s="5"/>
      <c r="O30" s="5"/>
    </row>
    <row r="31" spans="1:15" ht="14.25">
      <c r="A31" s="14"/>
      <c r="B31" s="1"/>
      <c r="C31" s="6" t="s">
        <v>20</v>
      </c>
      <c r="D31" s="5"/>
      <c r="E31" s="5"/>
      <c r="F31" s="5"/>
      <c r="G31" s="5"/>
      <c r="H31" s="11"/>
      <c r="I31" s="5">
        <f t="shared" si="2"/>
        <v>0</v>
      </c>
      <c r="J31" s="5">
        <f t="shared" si="3"/>
        <v>0</v>
      </c>
      <c r="K31" s="5"/>
      <c r="L31" s="5"/>
      <c r="M31" s="5"/>
      <c r="N31" s="5"/>
      <c r="O31" s="22"/>
    </row>
    <row r="32" spans="1:15" ht="14.25">
      <c r="A32" s="14"/>
      <c r="B32" s="1"/>
      <c r="C32" s="6" t="s">
        <v>20</v>
      </c>
      <c r="D32" s="5"/>
      <c r="E32" s="5"/>
      <c r="F32" s="5"/>
      <c r="G32" s="5"/>
      <c r="H32" s="11"/>
      <c r="I32" s="5">
        <f t="shared" si="2"/>
        <v>0</v>
      </c>
      <c r="J32" s="5">
        <f t="shared" si="3"/>
        <v>0</v>
      </c>
      <c r="K32" s="5"/>
      <c r="L32" s="5"/>
      <c r="M32" s="5"/>
      <c r="N32" s="21"/>
      <c r="O32" s="19"/>
    </row>
    <row r="33" spans="4:8" ht="14.25">
      <c r="D33" s="15"/>
      <c r="E33" s="15"/>
      <c r="F33" s="15"/>
      <c r="G33" s="15"/>
      <c r="H33" s="15"/>
    </row>
    <row r="34" ht="14.25">
      <c r="D34" s="15"/>
    </row>
    <row r="35" spans="1:14" ht="31.5">
      <c r="A35" s="44" t="s">
        <v>42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8.75">
      <c r="A36" s="39" t="s">
        <v>38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8.75">
      <c r="A37" s="39" t="s">
        <v>58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4:14" ht="14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4:14" ht="14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25.5">
      <c r="A40" s="40" t="s">
        <v>49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5" ht="14.25" customHeight="1">
      <c r="A41" s="38" t="s">
        <v>27</v>
      </c>
      <c r="B41" s="38" t="s">
        <v>0</v>
      </c>
      <c r="C41" s="38" t="s">
        <v>1</v>
      </c>
      <c r="D41" s="38" t="s">
        <v>2</v>
      </c>
      <c r="E41" s="38" t="s">
        <v>3</v>
      </c>
      <c r="F41" s="38" t="s">
        <v>4</v>
      </c>
      <c r="G41" s="38" t="s">
        <v>5</v>
      </c>
      <c r="H41" s="38" t="s">
        <v>43</v>
      </c>
      <c r="I41" s="38" t="s">
        <v>17</v>
      </c>
      <c r="J41" s="38" t="s">
        <v>18</v>
      </c>
      <c r="K41" s="41" t="s">
        <v>6</v>
      </c>
      <c r="L41" s="42"/>
      <c r="M41" s="42"/>
      <c r="N41" s="42"/>
      <c r="O41" s="43"/>
    </row>
    <row r="42" spans="1:15" ht="14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1" t="s">
        <v>13</v>
      </c>
      <c r="L42" s="1" t="s">
        <v>14</v>
      </c>
      <c r="M42" s="1" t="s">
        <v>15</v>
      </c>
      <c r="N42" s="1" t="s">
        <v>16</v>
      </c>
      <c r="O42" s="5" t="s">
        <v>44</v>
      </c>
    </row>
    <row r="43" spans="1:15" ht="14.25">
      <c r="A43" s="14">
        <v>7</v>
      </c>
      <c r="B43" s="1" t="s">
        <v>10</v>
      </c>
      <c r="C43" s="10" t="s">
        <v>24</v>
      </c>
      <c r="D43" s="5">
        <v>0.13365740740740742</v>
      </c>
      <c r="E43" s="11">
        <v>0.13207175925925926</v>
      </c>
      <c r="F43" s="11">
        <v>0.12880787037037036</v>
      </c>
      <c r="G43" s="11"/>
      <c r="H43" s="11"/>
      <c r="I43" s="5">
        <f aca="true" t="shared" si="4" ref="I43:I52">D43+E43+F43+G43+H43</f>
        <v>0.394537037037037</v>
      </c>
      <c r="J43" s="5">
        <f aca="true" t="shared" si="5" ref="J43:J52">MIN(D43:H43)</f>
        <v>0.12880787037037036</v>
      </c>
      <c r="K43" s="11"/>
      <c r="L43" s="11"/>
      <c r="M43" s="11"/>
      <c r="N43" s="11"/>
      <c r="O43" s="5"/>
    </row>
    <row r="44" spans="1:15" ht="14.25">
      <c r="A44" s="14">
        <v>8</v>
      </c>
      <c r="B44" s="1" t="s">
        <v>32</v>
      </c>
      <c r="C44" s="10" t="s">
        <v>24</v>
      </c>
      <c r="D44" s="5">
        <v>0.12850694444444444</v>
      </c>
      <c r="E44" s="5">
        <v>0.131875</v>
      </c>
      <c r="F44" s="5">
        <v>0.12611111111111112</v>
      </c>
      <c r="G44" s="5">
        <v>0.1322337962962963</v>
      </c>
      <c r="H44" s="11"/>
      <c r="I44" s="5">
        <f t="shared" si="4"/>
        <v>0.5187268518518519</v>
      </c>
      <c r="J44" s="5">
        <f t="shared" si="5"/>
        <v>0.12611111111111112</v>
      </c>
      <c r="K44" s="5"/>
      <c r="L44" s="5"/>
      <c r="M44" s="5"/>
      <c r="N44" s="5"/>
      <c r="O44" s="5"/>
    </row>
    <row r="45" spans="1:15" ht="14.25">
      <c r="A45" s="14">
        <v>9</v>
      </c>
      <c r="B45" s="1" t="s">
        <v>60</v>
      </c>
      <c r="C45" s="10" t="s">
        <v>24</v>
      </c>
      <c r="D45" s="5"/>
      <c r="E45" s="5"/>
      <c r="F45" s="5"/>
      <c r="G45" s="5"/>
      <c r="H45" s="11"/>
      <c r="I45" s="5">
        <f t="shared" si="4"/>
        <v>0</v>
      </c>
      <c r="J45" s="5">
        <f t="shared" si="5"/>
        <v>0</v>
      </c>
      <c r="K45" s="5"/>
      <c r="L45" s="5"/>
      <c r="M45" s="5"/>
      <c r="N45" s="5"/>
      <c r="O45" s="5"/>
    </row>
    <row r="46" spans="1:15" ht="14.25">
      <c r="A46" s="14">
        <v>0</v>
      </c>
      <c r="B46" s="1" t="s">
        <v>31</v>
      </c>
      <c r="C46" s="10" t="s">
        <v>24</v>
      </c>
      <c r="D46" s="5">
        <v>0.12267361111111112</v>
      </c>
      <c r="E46" s="5">
        <v>0.1204398148148148</v>
      </c>
      <c r="F46" s="5">
        <v>0.1228587962962963</v>
      </c>
      <c r="G46" s="5">
        <v>0.12229166666666667</v>
      </c>
      <c r="H46" s="11"/>
      <c r="I46" s="5">
        <f t="shared" si="4"/>
        <v>0.48826388888888894</v>
      </c>
      <c r="J46" s="5">
        <f t="shared" si="5"/>
        <v>0.1204398148148148</v>
      </c>
      <c r="K46" s="5"/>
      <c r="L46" s="5"/>
      <c r="M46" s="5"/>
      <c r="N46" s="5"/>
      <c r="O46" s="5"/>
    </row>
    <row r="47" spans="1:15" ht="14.25">
      <c r="A47" s="14"/>
      <c r="B47" s="1"/>
      <c r="C47" s="10" t="s">
        <v>24</v>
      </c>
      <c r="D47" s="5"/>
      <c r="E47" s="5"/>
      <c r="F47" s="5"/>
      <c r="G47" s="5"/>
      <c r="H47" s="11"/>
      <c r="I47" s="5">
        <f t="shared" si="4"/>
        <v>0</v>
      </c>
      <c r="J47" s="5">
        <f t="shared" si="5"/>
        <v>0</v>
      </c>
      <c r="K47" s="5"/>
      <c r="L47" s="5"/>
      <c r="M47" s="5"/>
      <c r="N47" s="5"/>
      <c r="O47" s="5"/>
    </row>
    <row r="48" spans="1:15" ht="14.25">
      <c r="A48" s="14"/>
      <c r="B48" s="1"/>
      <c r="C48" s="10" t="s">
        <v>24</v>
      </c>
      <c r="D48" s="5"/>
      <c r="E48" s="5"/>
      <c r="F48" s="5"/>
      <c r="G48" s="5"/>
      <c r="H48" s="11"/>
      <c r="I48" s="5">
        <f t="shared" si="4"/>
        <v>0</v>
      </c>
      <c r="J48" s="5">
        <f t="shared" si="5"/>
        <v>0</v>
      </c>
      <c r="K48" s="5"/>
      <c r="L48" s="5"/>
      <c r="M48" s="5"/>
      <c r="N48" s="5"/>
      <c r="O48" s="5"/>
    </row>
    <row r="49" spans="1:15" ht="14.25">
      <c r="A49" s="12"/>
      <c r="B49" s="1"/>
      <c r="C49" s="17" t="s">
        <v>24</v>
      </c>
      <c r="D49" s="20"/>
      <c r="E49" s="18"/>
      <c r="F49" s="5"/>
      <c r="G49" s="5"/>
      <c r="H49" s="5"/>
      <c r="I49" s="5">
        <f>D49+E49+F49+G49+H49</f>
        <v>0</v>
      </c>
      <c r="J49" s="5">
        <f>MIN(D49:H49)</f>
        <v>0</v>
      </c>
      <c r="K49" s="5"/>
      <c r="L49" s="5"/>
      <c r="M49" s="5"/>
      <c r="N49" s="5"/>
      <c r="O49" s="5"/>
    </row>
    <row r="50" spans="1:15" ht="14.25">
      <c r="A50" s="14"/>
      <c r="B50" s="1"/>
      <c r="C50" s="10" t="s">
        <v>24</v>
      </c>
      <c r="D50" s="5"/>
      <c r="E50" s="5"/>
      <c r="F50" s="5"/>
      <c r="G50" s="5"/>
      <c r="H50" s="11"/>
      <c r="I50" s="5">
        <f t="shared" si="4"/>
        <v>0</v>
      </c>
      <c r="J50" s="5">
        <f t="shared" si="5"/>
        <v>0</v>
      </c>
      <c r="K50" s="5"/>
      <c r="L50" s="5"/>
      <c r="M50" s="5"/>
      <c r="N50" s="5"/>
      <c r="O50" s="5"/>
    </row>
    <row r="51" spans="1:15" ht="14.25">
      <c r="A51" s="14"/>
      <c r="B51" s="1"/>
      <c r="C51" s="10" t="s">
        <v>24</v>
      </c>
      <c r="D51" s="5"/>
      <c r="E51" s="5"/>
      <c r="F51" s="5"/>
      <c r="G51" s="5"/>
      <c r="H51" s="11"/>
      <c r="I51" s="5">
        <f t="shared" si="4"/>
        <v>0</v>
      </c>
      <c r="J51" s="5">
        <f t="shared" si="5"/>
        <v>0</v>
      </c>
      <c r="K51" s="5"/>
      <c r="L51" s="5"/>
      <c r="M51" s="5"/>
      <c r="N51" s="5"/>
      <c r="O51" s="22"/>
    </row>
    <row r="52" spans="1:15" ht="14.25">
      <c r="A52" s="14"/>
      <c r="B52" s="1"/>
      <c r="C52" s="10" t="s">
        <v>24</v>
      </c>
      <c r="D52" s="5"/>
      <c r="E52" s="5"/>
      <c r="F52" s="5"/>
      <c r="G52" s="5"/>
      <c r="H52" s="11"/>
      <c r="I52" s="5">
        <f t="shared" si="4"/>
        <v>0</v>
      </c>
      <c r="J52" s="5">
        <f t="shared" si="5"/>
        <v>0</v>
      </c>
      <c r="K52" s="5"/>
      <c r="L52" s="5"/>
      <c r="M52" s="5"/>
      <c r="N52" s="21"/>
      <c r="O52" s="19"/>
    </row>
    <row r="53" spans="1:14" ht="14.25">
      <c r="A53" s="7"/>
      <c r="D53" s="15"/>
      <c r="E53" s="15"/>
      <c r="F53" s="15"/>
      <c r="G53" s="15"/>
      <c r="H53" s="15"/>
      <c r="I53" s="9"/>
      <c r="J53" s="9"/>
      <c r="K53" s="9"/>
      <c r="L53" s="9"/>
      <c r="M53" s="9"/>
      <c r="N53" s="9"/>
    </row>
    <row r="54" ht="14.25">
      <c r="D54" s="15"/>
    </row>
    <row r="55" spans="1:14" ht="25.5">
      <c r="A55" s="40" t="s">
        <v>23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5" ht="14.25" customHeight="1">
      <c r="A56" s="38" t="s">
        <v>27</v>
      </c>
      <c r="B56" s="38" t="s">
        <v>0</v>
      </c>
      <c r="C56" s="38" t="s">
        <v>1</v>
      </c>
      <c r="D56" s="38" t="s">
        <v>2</v>
      </c>
      <c r="E56" s="38" t="s">
        <v>3</v>
      </c>
      <c r="F56" s="38" t="s">
        <v>4</v>
      </c>
      <c r="G56" s="38" t="s">
        <v>5</v>
      </c>
      <c r="H56" s="38" t="s">
        <v>43</v>
      </c>
      <c r="I56" s="38" t="s">
        <v>17</v>
      </c>
      <c r="J56" s="38" t="s">
        <v>18</v>
      </c>
      <c r="K56" s="41" t="s">
        <v>6</v>
      </c>
      <c r="L56" s="42"/>
      <c r="M56" s="42"/>
      <c r="N56" s="42"/>
      <c r="O56" s="43"/>
    </row>
    <row r="57" spans="1:15" ht="14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1" t="s">
        <v>13</v>
      </c>
      <c r="L57" s="1" t="s">
        <v>14</v>
      </c>
      <c r="M57" s="1" t="s">
        <v>15</v>
      </c>
      <c r="N57" s="1" t="s">
        <v>16</v>
      </c>
      <c r="O57" s="5" t="s">
        <v>44</v>
      </c>
    </row>
    <row r="58" spans="1:15" ht="14.25">
      <c r="A58" s="14">
        <v>11</v>
      </c>
      <c r="B58" s="1" t="s">
        <v>61</v>
      </c>
      <c r="C58" s="10" t="s">
        <v>25</v>
      </c>
      <c r="D58" s="11"/>
      <c r="E58" s="11">
        <v>0.1308101851851852</v>
      </c>
      <c r="F58" s="11">
        <v>0.13260416666666666</v>
      </c>
      <c r="G58" s="11"/>
      <c r="H58" s="11"/>
      <c r="I58" s="5">
        <f aca="true" t="shared" si="6" ref="I58:I67">D58+E58+F58+G58+H58</f>
        <v>0.26341435185185186</v>
      </c>
      <c r="J58" s="5">
        <f aca="true" t="shared" si="7" ref="J58:J67">MIN(D58:H58)</f>
        <v>0.1308101851851852</v>
      </c>
      <c r="K58" s="11"/>
      <c r="L58" s="11"/>
      <c r="M58" s="11"/>
      <c r="N58" s="11"/>
      <c r="O58" s="5"/>
    </row>
    <row r="59" spans="1:15" ht="14.25">
      <c r="A59" s="14">
        <v>12</v>
      </c>
      <c r="B59" s="1" t="s">
        <v>53</v>
      </c>
      <c r="C59" s="10" t="s">
        <v>25</v>
      </c>
      <c r="D59" s="5"/>
      <c r="E59" s="5"/>
      <c r="F59" s="5"/>
      <c r="G59" s="5"/>
      <c r="H59" s="11"/>
      <c r="I59" s="5">
        <f t="shared" si="6"/>
        <v>0</v>
      </c>
      <c r="J59" s="5">
        <f t="shared" si="7"/>
        <v>0</v>
      </c>
      <c r="K59" s="5"/>
      <c r="L59" s="5"/>
      <c r="M59" s="5"/>
      <c r="N59" s="5"/>
      <c r="O59" s="5"/>
    </row>
    <row r="60" spans="1:15" ht="14.25">
      <c r="A60" s="14">
        <v>13</v>
      </c>
      <c r="B60" s="1" t="s">
        <v>62</v>
      </c>
      <c r="C60" s="10" t="s">
        <v>25</v>
      </c>
      <c r="D60" s="5">
        <v>0.14517361111111113</v>
      </c>
      <c r="E60" s="5">
        <v>0.1356712962962963</v>
      </c>
      <c r="F60" s="5"/>
      <c r="G60" s="5"/>
      <c r="H60" s="11"/>
      <c r="I60" s="5">
        <f t="shared" si="6"/>
        <v>0.2808449074074074</v>
      </c>
      <c r="J60" s="5">
        <f t="shared" si="7"/>
        <v>0.1356712962962963</v>
      </c>
      <c r="K60" s="5"/>
      <c r="L60" s="5"/>
      <c r="M60" s="5"/>
      <c r="N60" s="5"/>
      <c r="O60" s="5"/>
    </row>
    <row r="61" spans="1:15" ht="14.25">
      <c r="A61" s="14">
        <v>14</v>
      </c>
      <c r="B61" s="1" t="s">
        <v>63</v>
      </c>
      <c r="C61" s="10" t="s">
        <v>25</v>
      </c>
      <c r="D61" s="5">
        <v>0.12335648148148148</v>
      </c>
      <c r="E61" s="5">
        <v>0.11528935185185185</v>
      </c>
      <c r="F61" s="5">
        <v>0.11962962962962963</v>
      </c>
      <c r="G61" s="5">
        <v>0.11032407407407407</v>
      </c>
      <c r="H61" s="11"/>
      <c r="I61" s="5">
        <f t="shared" si="6"/>
        <v>0.46859953703703705</v>
      </c>
      <c r="J61" s="5">
        <f t="shared" si="7"/>
        <v>0.11032407407407407</v>
      </c>
      <c r="K61" s="5"/>
      <c r="L61" s="5"/>
      <c r="M61" s="5"/>
      <c r="N61" s="5"/>
      <c r="O61" s="5"/>
    </row>
    <row r="62" spans="1:15" ht="14.25">
      <c r="A62" s="14">
        <v>15</v>
      </c>
      <c r="B62" s="1" t="s">
        <v>54</v>
      </c>
      <c r="C62" s="10" t="s">
        <v>25</v>
      </c>
      <c r="D62" s="5">
        <v>0.11832175925925925</v>
      </c>
      <c r="E62" s="5">
        <v>0.11893518518518519</v>
      </c>
      <c r="F62" s="5">
        <v>0.13475694444444444</v>
      </c>
      <c r="G62" s="5">
        <v>0.11810185185185185</v>
      </c>
      <c r="H62" s="11"/>
      <c r="I62" s="5">
        <f t="shared" si="6"/>
        <v>0.4901157407407407</v>
      </c>
      <c r="J62" s="5">
        <f t="shared" si="7"/>
        <v>0.11810185185185185</v>
      </c>
      <c r="K62" s="5"/>
      <c r="L62" s="5"/>
      <c r="M62" s="5"/>
      <c r="N62" s="5"/>
      <c r="O62" s="5"/>
    </row>
    <row r="63" spans="1:15" ht="14.25">
      <c r="A63" s="14">
        <v>16</v>
      </c>
      <c r="B63" s="1" t="s">
        <v>52</v>
      </c>
      <c r="C63" s="10" t="s">
        <v>25</v>
      </c>
      <c r="D63" s="5">
        <v>0.13372685185185185</v>
      </c>
      <c r="E63" s="5">
        <v>0.13429398148148147</v>
      </c>
      <c r="F63" s="5">
        <v>0.12314814814814816</v>
      </c>
      <c r="G63" s="5">
        <v>0.1240625</v>
      </c>
      <c r="H63" s="11"/>
      <c r="I63" s="5">
        <f t="shared" si="6"/>
        <v>0.5152314814814815</v>
      </c>
      <c r="J63" s="5">
        <f t="shared" si="7"/>
        <v>0.12314814814814816</v>
      </c>
      <c r="K63" s="5"/>
      <c r="L63" s="5"/>
      <c r="M63" s="5"/>
      <c r="N63" s="5"/>
      <c r="O63" s="5"/>
    </row>
    <row r="64" spans="1:15" ht="14.25">
      <c r="A64" s="14">
        <v>17</v>
      </c>
      <c r="B64" s="1" t="s">
        <v>64</v>
      </c>
      <c r="C64" s="10" t="s">
        <v>25</v>
      </c>
      <c r="D64" s="5">
        <v>0.1522337962962963</v>
      </c>
      <c r="E64" s="5">
        <v>0.1372337962962963</v>
      </c>
      <c r="F64" s="5">
        <v>0.13958333333333334</v>
      </c>
      <c r="G64" s="5">
        <v>0.14009259259259257</v>
      </c>
      <c r="H64" s="11"/>
      <c r="I64" s="5">
        <f t="shared" si="6"/>
        <v>0.5691435185185185</v>
      </c>
      <c r="J64" s="5">
        <f t="shared" si="7"/>
        <v>0.1372337962962963</v>
      </c>
      <c r="K64" s="5"/>
      <c r="L64" s="5"/>
      <c r="M64" s="5"/>
      <c r="N64" s="5"/>
      <c r="O64" s="5"/>
    </row>
    <row r="65" spans="1:15" ht="14.25">
      <c r="A65" s="14">
        <v>18</v>
      </c>
      <c r="B65" s="1" t="s">
        <v>65</v>
      </c>
      <c r="C65" s="10" t="s">
        <v>25</v>
      </c>
      <c r="D65" s="5">
        <v>0.13016203703703702</v>
      </c>
      <c r="E65" s="5">
        <v>0.1308912037037037</v>
      </c>
      <c r="F65" s="5">
        <v>0.11778935185185185</v>
      </c>
      <c r="G65" s="5">
        <v>0.12346064814814815</v>
      </c>
      <c r="H65" s="11"/>
      <c r="I65" s="5">
        <f t="shared" si="6"/>
        <v>0.5023032407407407</v>
      </c>
      <c r="J65" s="5">
        <f t="shared" si="7"/>
        <v>0.11778935185185185</v>
      </c>
      <c r="K65" s="5"/>
      <c r="L65" s="5"/>
      <c r="M65" s="5"/>
      <c r="N65" s="5"/>
      <c r="O65" s="5"/>
    </row>
    <row r="66" spans="1:15" ht="14.25">
      <c r="A66" s="14">
        <v>19</v>
      </c>
      <c r="B66" s="1" t="s">
        <v>59</v>
      </c>
      <c r="C66" s="10" t="s">
        <v>25</v>
      </c>
      <c r="D66" s="11">
        <v>0.1269212962962963</v>
      </c>
      <c r="E66" s="11">
        <v>0.13087962962962962</v>
      </c>
      <c r="F66" s="11">
        <v>0.12385416666666667</v>
      </c>
      <c r="G66" s="11">
        <v>0.14166666666666666</v>
      </c>
      <c r="H66" s="11"/>
      <c r="I66" s="5">
        <f t="shared" si="6"/>
        <v>0.5233217592592593</v>
      </c>
      <c r="J66" s="5">
        <f t="shared" si="7"/>
        <v>0.12385416666666667</v>
      </c>
      <c r="K66" s="11"/>
      <c r="L66" s="11"/>
      <c r="M66" s="11"/>
      <c r="N66" s="11"/>
      <c r="O66" s="5"/>
    </row>
    <row r="67" spans="1:15" ht="14.25">
      <c r="A67" s="14"/>
      <c r="B67" s="1"/>
      <c r="C67" s="10" t="s">
        <v>25</v>
      </c>
      <c r="D67" s="5"/>
      <c r="E67" s="5"/>
      <c r="F67" s="5"/>
      <c r="G67" s="5"/>
      <c r="H67" s="11"/>
      <c r="I67" s="5">
        <f t="shared" si="6"/>
        <v>0</v>
      </c>
      <c r="J67" s="5">
        <f t="shared" si="7"/>
        <v>0</v>
      </c>
      <c r="K67" s="5"/>
      <c r="L67" s="5"/>
      <c r="M67" s="5"/>
      <c r="N67" s="21"/>
      <c r="O67" s="19"/>
    </row>
    <row r="68" spans="4:8" ht="14.25">
      <c r="D68" s="15"/>
      <c r="E68" s="15"/>
      <c r="F68" s="15"/>
      <c r="G68" s="15"/>
      <c r="H68" s="15"/>
    </row>
    <row r="69" ht="14.25">
      <c r="D69" s="15"/>
    </row>
    <row r="70" spans="1:15" ht="25.5">
      <c r="A70" s="40" t="s">
        <v>55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4.25">
      <c r="A71" s="38" t="s">
        <v>27</v>
      </c>
      <c r="B71" s="38" t="s">
        <v>0</v>
      </c>
      <c r="C71" s="38" t="s">
        <v>1</v>
      </c>
      <c r="D71" s="38" t="s">
        <v>2</v>
      </c>
      <c r="E71" s="38" t="s">
        <v>3</v>
      </c>
      <c r="F71" s="38" t="s">
        <v>4</v>
      </c>
      <c r="G71" s="38" t="s">
        <v>5</v>
      </c>
      <c r="H71" s="38" t="s">
        <v>43</v>
      </c>
      <c r="I71" s="38" t="s">
        <v>17</v>
      </c>
      <c r="J71" s="38" t="s">
        <v>18</v>
      </c>
      <c r="K71" s="41" t="s">
        <v>6</v>
      </c>
      <c r="L71" s="42"/>
      <c r="M71" s="42"/>
      <c r="N71" s="42"/>
      <c r="O71" s="43"/>
    </row>
    <row r="72" spans="1:15" ht="14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1" t="s">
        <v>13</v>
      </c>
      <c r="L72" s="1" t="s">
        <v>14</v>
      </c>
      <c r="M72" s="1" t="s">
        <v>15</v>
      </c>
      <c r="N72" s="1" t="s">
        <v>16</v>
      </c>
      <c r="O72" s="5" t="s">
        <v>44</v>
      </c>
    </row>
    <row r="73" spans="1:15" ht="14.25">
      <c r="A73" s="14">
        <v>1</v>
      </c>
      <c r="B73" s="1" t="s">
        <v>57</v>
      </c>
      <c r="C73" s="10" t="s">
        <v>50</v>
      </c>
      <c r="D73" s="11">
        <v>0.1399074074074074</v>
      </c>
      <c r="E73" s="11">
        <v>0.13172453703703704</v>
      </c>
      <c r="F73" s="11">
        <v>0.1298726851851852</v>
      </c>
      <c r="G73" s="11">
        <v>0.12780092592592593</v>
      </c>
      <c r="H73" s="11"/>
      <c r="I73" s="5">
        <f>D73+E73+F73+G73+H73</f>
        <v>0.5293055555555556</v>
      </c>
      <c r="J73" s="5">
        <f>MIN(D73:H73)</f>
        <v>0.12780092592592593</v>
      </c>
      <c r="K73" s="11"/>
      <c r="L73" s="11"/>
      <c r="M73" s="11"/>
      <c r="N73" s="11"/>
      <c r="O73" s="5"/>
    </row>
    <row r="74" spans="1:15" ht="14.25">
      <c r="A74" s="14">
        <v>2</v>
      </c>
      <c r="B74" s="1" t="s">
        <v>66</v>
      </c>
      <c r="C74" s="10" t="s">
        <v>50</v>
      </c>
      <c r="D74" s="5">
        <v>0.13887731481481483</v>
      </c>
      <c r="E74" s="5">
        <v>0.14666666666666667</v>
      </c>
      <c r="F74" s="5">
        <v>0.13912037037037037</v>
      </c>
      <c r="G74" s="5">
        <v>0.14582175925925925</v>
      </c>
      <c r="H74" s="11"/>
      <c r="I74" s="5">
        <f>D74+E74+F74+G74+H74</f>
        <v>0.5704861111111111</v>
      </c>
      <c r="J74" s="5">
        <f>MIN(D74:H74)</f>
        <v>0.13887731481481483</v>
      </c>
      <c r="K74" s="5"/>
      <c r="L74" s="5"/>
      <c r="M74" s="5"/>
      <c r="N74" s="5"/>
      <c r="O74" s="5"/>
    </row>
    <row r="75" spans="1:15" ht="14.25">
      <c r="A75" s="28">
        <v>3</v>
      </c>
      <c r="B75" s="29" t="s">
        <v>8</v>
      </c>
      <c r="C75" s="35" t="s">
        <v>50</v>
      </c>
      <c r="D75" s="33">
        <v>0.13215277777777779</v>
      </c>
      <c r="E75" s="37">
        <v>0.12096064814814815</v>
      </c>
      <c r="F75" s="32">
        <v>0.12216435185185186</v>
      </c>
      <c r="G75" s="32">
        <v>0.12238425925925926</v>
      </c>
      <c r="H75" s="30"/>
      <c r="I75" s="30"/>
      <c r="J75" s="30"/>
      <c r="K75" s="30"/>
      <c r="L75" s="30"/>
      <c r="M75" s="30"/>
      <c r="N75" s="30"/>
      <c r="O75" s="31"/>
    </row>
    <row r="76" spans="1:15" ht="14.25">
      <c r="A76" s="1">
        <v>4</v>
      </c>
      <c r="B76" s="1" t="s">
        <v>67</v>
      </c>
      <c r="C76" s="36" t="s">
        <v>50</v>
      </c>
      <c r="D76" s="1"/>
      <c r="E76" s="1"/>
      <c r="F76" s="1"/>
      <c r="G76" s="1"/>
      <c r="H76" s="1"/>
      <c r="I76" s="19"/>
      <c r="J76" s="19"/>
      <c r="K76" s="19"/>
      <c r="L76" s="19"/>
      <c r="M76" s="19"/>
      <c r="N76" s="19"/>
      <c r="O76" s="19"/>
    </row>
    <row r="77" spans="1:15" ht="14.25">
      <c r="A77" s="1">
        <v>5</v>
      </c>
      <c r="B77" s="1" t="s">
        <v>56</v>
      </c>
      <c r="C77" s="36" t="s">
        <v>50</v>
      </c>
      <c r="D77" s="34">
        <v>0.13729166666666667</v>
      </c>
      <c r="E77" s="34">
        <v>0.13435185185185186</v>
      </c>
      <c r="F77" s="34">
        <v>0.13453703703703704</v>
      </c>
      <c r="G77" s="34">
        <v>0.1450462962962963</v>
      </c>
      <c r="H77" s="1"/>
      <c r="I77" s="19"/>
      <c r="J77" s="19"/>
      <c r="K77" s="19"/>
      <c r="L77" s="19"/>
      <c r="M77" s="19"/>
      <c r="N77" s="19"/>
      <c r="O77" s="19"/>
    </row>
    <row r="78" spans="1:15" ht="14.25">
      <c r="A78" s="1">
        <v>20</v>
      </c>
      <c r="B78" s="1" t="s">
        <v>68</v>
      </c>
      <c r="C78" s="1" t="s">
        <v>50</v>
      </c>
      <c r="D78" s="34">
        <v>0.14412037037037037</v>
      </c>
      <c r="E78" s="1"/>
      <c r="F78" s="34">
        <v>0.13425925925925927</v>
      </c>
      <c r="G78" s="34">
        <v>0.14336805555555557</v>
      </c>
      <c r="H78" s="1"/>
      <c r="I78" s="19"/>
      <c r="J78" s="19"/>
      <c r="K78" s="19"/>
      <c r="L78" s="19"/>
      <c r="M78" s="19"/>
      <c r="N78" s="19"/>
      <c r="O78" s="19"/>
    </row>
  </sheetData>
  <sheetProtection/>
  <mergeCells count="66">
    <mergeCell ref="J71:J72"/>
    <mergeCell ref="K71:O71"/>
    <mergeCell ref="A70:O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1:N1"/>
    <mergeCell ref="A2:N2"/>
    <mergeCell ref="D7:D8"/>
    <mergeCell ref="E7:E8"/>
    <mergeCell ref="F7:F8"/>
    <mergeCell ref="A7:A8"/>
    <mergeCell ref="A6:N6"/>
    <mergeCell ref="A21:N21"/>
    <mergeCell ref="C7:C8"/>
    <mergeCell ref="B7:B8"/>
    <mergeCell ref="G7:G8"/>
    <mergeCell ref="I7:I8"/>
    <mergeCell ref="F56:F57"/>
    <mergeCell ref="G56:G57"/>
    <mergeCell ref="I56:I57"/>
    <mergeCell ref="G22:G23"/>
    <mergeCell ref="I22:I23"/>
    <mergeCell ref="G41:G42"/>
    <mergeCell ref="I41:I42"/>
    <mergeCell ref="A40:N40"/>
    <mergeCell ref="B41:B42"/>
    <mergeCell ref="A41:A42"/>
    <mergeCell ref="B56:B57"/>
    <mergeCell ref="C56:C57"/>
    <mergeCell ref="D56:D57"/>
    <mergeCell ref="E56:E57"/>
    <mergeCell ref="A35:N35"/>
    <mergeCell ref="J22:J23"/>
    <mergeCell ref="F41:F42"/>
    <mergeCell ref="H41:H42"/>
    <mergeCell ref="J41:J42"/>
    <mergeCell ref="C41:C42"/>
    <mergeCell ref="D41:D42"/>
    <mergeCell ref="E41:E42"/>
    <mergeCell ref="A3:N3"/>
    <mergeCell ref="A37:N37"/>
    <mergeCell ref="H7:H8"/>
    <mergeCell ref="H22:H23"/>
    <mergeCell ref="C22:C23"/>
    <mergeCell ref="A22:A23"/>
    <mergeCell ref="D22:D23"/>
    <mergeCell ref="E22:E23"/>
    <mergeCell ref="K7:O7"/>
    <mergeCell ref="K22:O22"/>
    <mergeCell ref="F22:F23"/>
    <mergeCell ref="J7:J8"/>
    <mergeCell ref="B22:B23"/>
    <mergeCell ref="A56:A57"/>
    <mergeCell ref="J56:J57"/>
    <mergeCell ref="A55:N55"/>
    <mergeCell ref="H56:H57"/>
    <mergeCell ref="K41:O41"/>
    <mergeCell ref="K56:O56"/>
    <mergeCell ref="A36:N36"/>
  </mergeCells>
  <printOptions horizontalCentered="1"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r:id="rId1"/>
  <headerFooter alignWithMargins="0">
    <oddHeader>&amp;C&amp;U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3">
      <selection activeCell="B36" sqref="B36:O36"/>
    </sheetView>
  </sheetViews>
  <sheetFormatPr defaultColWidth="9.00390625" defaultRowHeight="14.25"/>
  <cols>
    <col min="1" max="1" width="9.00390625" style="3" customWidth="1"/>
    <col min="2" max="2" width="8.75390625" style="3" bestFit="1" customWidth="1"/>
    <col min="3" max="3" width="21.875" style="3" customWidth="1"/>
    <col min="4" max="4" width="4.875" style="3" customWidth="1"/>
    <col min="5" max="5" width="8.625" style="2" hidden="1" customWidth="1"/>
    <col min="6" max="10" width="7.00390625" style="2" hidden="1" customWidth="1"/>
    <col min="11" max="11" width="77.00390625" style="2" customWidth="1"/>
    <col min="12" max="15" width="6.875" style="2" hidden="1" customWidth="1"/>
    <col min="16" max="16384" width="9.00390625" style="2" customWidth="1"/>
  </cols>
  <sheetData>
    <row r="1" spans="2:15" ht="31.5">
      <c r="B1" s="44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24"/>
      <c r="M1" s="24"/>
      <c r="N1" s="24"/>
      <c r="O1" s="24"/>
    </row>
    <row r="2" spans="2:15" ht="18.75">
      <c r="B2" s="39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14.25" customHeight="1">
      <c r="B3" s="46" t="s">
        <v>46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0.2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5" ht="14.25">
      <c r="B5" s="7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25.5" hidden="1">
      <c r="B6" s="40" t="s">
        <v>21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5" ht="14.25" customHeight="1" hidden="1">
      <c r="B7" s="38" t="s">
        <v>27</v>
      </c>
      <c r="C7" s="38" t="s">
        <v>0</v>
      </c>
      <c r="D7" s="38" t="s">
        <v>1</v>
      </c>
      <c r="E7" s="38" t="s">
        <v>2</v>
      </c>
      <c r="F7" s="38" t="s">
        <v>3</v>
      </c>
      <c r="G7" s="38" t="s">
        <v>4</v>
      </c>
      <c r="H7" s="38" t="s">
        <v>5</v>
      </c>
      <c r="I7" s="1">
        <v>1</v>
      </c>
      <c r="J7" s="1"/>
      <c r="K7" s="38" t="s">
        <v>18</v>
      </c>
      <c r="L7" s="38" t="s">
        <v>6</v>
      </c>
      <c r="M7" s="38"/>
      <c r="N7" s="38"/>
      <c r="O7" s="38"/>
    </row>
    <row r="8" spans="2:15" ht="14.25" customHeight="1" hidden="1">
      <c r="B8" s="38"/>
      <c r="C8" s="38"/>
      <c r="D8" s="38"/>
      <c r="E8" s="38"/>
      <c r="F8" s="38"/>
      <c r="G8" s="38"/>
      <c r="H8" s="38"/>
      <c r="I8" s="1" t="s">
        <v>37</v>
      </c>
      <c r="J8" s="1"/>
      <c r="K8" s="38"/>
      <c r="L8" s="1" t="s">
        <v>13</v>
      </c>
      <c r="M8" s="1" t="s">
        <v>14</v>
      </c>
      <c r="N8" s="1" t="s">
        <v>15</v>
      </c>
      <c r="O8" s="1" t="s">
        <v>16</v>
      </c>
    </row>
    <row r="9" spans="2:15" ht="14.25" hidden="1">
      <c r="B9" s="12">
        <v>1</v>
      </c>
      <c r="C9" s="1" t="s">
        <v>26</v>
      </c>
      <c r="D9" s="4" t="s">
        <v>19</v>
      </c>
      <c r="E9" s="5">
        <v>0.0010763888888888889</v>
      </c>
      <c r="F9" s="5">
        <v>0.0010763888888888889</v>
      </c>
      <c r="G9" s="5">
        <v>0.0011574074074074073</v>
      </c>
      <c r="H9" s="5">
        <v>0.0010185185185185186</v>
      </c>
      <c r="I9" s="5">
        <f>E9+L9</f>
        <v>0.0010763888888888889</v>
      </c>
      <c r="J9" s="5"/>
      <c r="K9" s="5">
        <f>MIN(E9:H9)</f>
        <v>0.0010185185185185186</v>
      </c>
      <c r="L9" s="5"/>
      <c r="M9" s="5"/>
      <c r="N9" s="5">
        <v>5.7870370370370366E-05</v>
      </c>
      <c r="O9" s="5"/>
    </row>
    <row r="10" spans="2:15" ht="14.25" hidden="1">
      <c r="B10" s="13">
        <v>16</v>
      </c>
      <c r="C10" s="1" t="s">
        <v>10</v>
      </c>
      <c r="D10" s="6" t="s">
        <v>19</v>
      </c>
      <c r="E10" s="5">
        <v>0.0010763888888888889</v>
      </c>
      <c r="F10" s="5">
        <v>0.0010416666666666667</v>
      </c>
      <c r="G10" s="5">
        <v>0.0010300925925925926</v>
      </c>
      <c r="H10" s="5">
        <v>0.0010879629629629629</v>
      </c>
      <c r="I10" s="5">
        <f>E10+L10</f>
        <v>0.0010763888888888889</v>
      </c>
      <c r="J10" s="5"/>
      <c r="K10" s="5">
        <f>MIN(E10:H10)</f>
        <v>0.0010300925925925926</v>
      </c>
      <c r="L10" s="5"/>
      <c r="M10" s="5"/>
      <c r="N10" s="5"/>
      <c r="O10" s="5"/>
    </row>
    <row r="11" spans="2:15" ht="14.25" hidden="1">
      <c r="B11" s="14">
        <v>7</v>
      </c>
      <c r="C11" s="1" t="s">
        <v>12</v>
      </c>
      <c r="D11" s="6" t="s">
        <v>19</v>
      </c>
      <c r="E11" s="5">
        <v>0.0011342592592592591</v>
      </c>
      <c r="F11" s="5">
        <v>0.0010763888888888889</v>
      </c>
      <c r="G11" s="5">
        <v>0.0011458333333333333</v>
      </c>
      <c r="H11" s="5">
        <v>0.0011226851851851851</v>
      </c>
      <c r="I11" s="5">
        <f>E11+L11</f>
        <v>0.0011921296296296296</v>
      </c>
      <c r="J11" s="5"/>
      <c r="K11" s="5">
        <f>MIN(E11:H11)</f>
        <v>0.0010763888888888889</v>
      </c>
      <c r="L11" s="5">
        <v>5.7870370370370366E-05</v>
      </c>
      <c r="M11" s="5"/>
      <c r="N11" s="5">
        <v>5.7870370370370366E-05</v>
      </c>
      <c r="O11" s="5">
        <v>5.7870370370370366E-05</v>
      </c>
    </row>
    <row r="12" spans="2:15" ht="14.25" hidden="1">
      <c r="B12" s="25">
        <v>22</v>
      </c>
      <c r="C12" s="1" t="s">
        <v>34</v>
      </c>
      <c r="D12" s="6" t="s">
        <v>19</v>
      </c>
      <c r="E12" s="5">
        <v>0.0011805555555555556</v>
      </c>
      <c r="F12" s="5">
        <v>0.0011226851851851851</v>
      </c>
      <c r="G12" s="5">
        <v>0.0013310185185185185</v>
      </c>
      <c r="H12" s="5">
        <v>0.0010879629629629629</v>
      </c>
      <c r="I12" s="5">
        <f>E12+L12</f>
        <v>0.001238425925925926</v>
      </c>
      <c r="J12" s="5"/>
      <c r="K12" s="5">
        <f>MIN(E12:H12)</f>
        <v>0.0010879629629629629</v>
      </c>
      <c r="L12" s="5">
        <v>5.7870370370370366E-05</v>
      </c>
      <c r="M12" s="5">
        <v>5.7870370370370366E-05</v>
      </c>
      <c r="N12" s="5"/>
      <c r="O12" s="5"/>
    </row>
    <row r="13" spans="2:15" ht="14.25">
      <c r="B13" s="7"/>
      <c r="E13" s="15"/>
      <c r="F13" s="15"/>
      <c r="G13" s="15"/>
      <c r="H13" s="15"/>
      <c r="I13" s="15"/>
      <c r="J13" s="15"/>
      <c r="K13" s="9"/>
      <c r="L13" s="9"/>
      <c r="M13" s="9"/>
      <c r="N13" s="9"/>
      <c r="O13" s="9"/>
    </row>
    <row r="14" spans="2:15" ht="14.25">
      <c r="B14" s="7"/>
      <c r="C14" s="7"/>
      <c r="D14" s="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5" ht="25.5">
      <c r="B15" s="40" t="s">
        <v>48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4.25" customHeight="1">
      <c r="A16" s="38" t="s">
        <v>47</v>
      </c>
      <c r="B16" s="43" t="s">
        <v>27</v>
      </c>
      <c r="C16" s="38" t="s">
        <v>0</v>
      </c>
      <c r="D16" s="38" t="s">
        <v>1</v>
      </c>
      <c r="E16" s="38" t="s">
        <v>2</v>
      </c>
      <c r="F16" s="38" t="s">
        <v>3</v>
      </c>
      <c r="G16" s="38" t="s">
        <v>4</v>
      </c>
      <c r="H16" s="38" t="s">
        <v>5</v>
      </c>
      <c r="I16" s="1"/>
      <c r="J16" s="1"/>
      <c r="K16" s="38" t="s">
        <v>18</v>
      </c>
      <c r="L16" s="38" t="s">
        <v>6</v>
      </c>
      <c r="M16" s="38"/>
      <c r="N16" s="38"/>
      <c r="O16" s="38"/>
    </row>
    <row r="17" spans="1:15" ht="14.25" customHeight="1">
      <c r="A17" s="38"/>
      <c r="B17" s="43"/>
      <c r="C17" s="38"/>
      <c r="D17" s="38"/>
      <c r="E17" s="38"/>
      <c r="F17" s="38"/>
      <c r="G17" s="38"/>
      <c r="H17" s="38"/>
      <c r="I17" s="1"/>
      <c r="J17" s="1"/>
      <c r="K17" s="38"/>
      <c r="L17" s="1" t="s">
        <v>13</v>
      </c>
      <c r="M17" s="1" t="s">
        <v>14</v>
      </c>
      <c r="N17" s="1" t="s">
        <v>15</v>
      </c>
      <c r="O17" s="1" t="s">
        <v>16</v>
      </c>
    </row>
    <row r="18" spans="1:13" ht="14.25">
      <c r="A18" s="1"/>
      <c r="B18" s="12">
        <v>6</v>
      </c>
      <c r="C18" s="1" t="s">
        <v>51</v>
      </c>
      <c r="D18" s="17" t="s">
        <v>19</v>
      </c>
      <c r="E18" s="20"/>
      <c r="F18" s="18"/>
      <c r="G18" s="5"/>
      <c r="H18" s="5"/>
      <c r="I18" s="5"/>
      <c r="J18" s="5"/>
      <c r="K18" s="5">
        <v>0.16011574074074075</v>
      </c>
      <c r="L18" s="5"/>
      <c r="M18" s="5"/>
    </row>
    <row r="19" spans="1:13" ht="14.25">
      <c r="A19" s="1"/>
      <c r="B19" s="13"/>
      <c r="C19" s="1"/>
      <c r="D19" s="6"/>
      <c r="E19" s="27">
        <v>0.0015624999999999999</v>
      </c>
      <c r="F19" s="5"/>
      <c r="G19" s="5"/>
      <c r="H19" s="5"/>
      <c r="I19" s="5"/>
      <c r="J19" s="5"/>
      <c r="K19" s="5"/>
      <c r="L19" s="5">
        <f>MIN(E19:H19)</f>
        <v>0.0015624999999999999</v>
      </c>
      <c r="M19" s="5"/>
    </row>
    <row r="20" spans="1:13" ht="14.25">
      <c r="A20" s="1"/>
      <c r="B20" s="10"/>
      <c r="C20" s="1"/>
      <c r="D20" s="6"/>
      <c r="E20" s="5"/>
      <c r="F20" s="5"/>
      <c r="G20" s="5"/>
      <c r="H20" s="5"/>
      <c r="I20" s="11"/>
      <c r="J20" s="9"/>
      <c r="K20" s="5"/>
      <c r="L20" s="5"/>
      <c r="M20" s="5"/>
    </row>
    <row r="21" spans="1:13" ht="14.25">
      <c r="A21" s="1"/>
      <c r="B21" s="10"/>
      <c r="C21" s="1"/>
      <c r="D21" s="6"/>
      <c r="E21" s="5"/>
      <c r="F21" s="5"/>
      <c r="G21" s="5"/>
      <c r="H21" s="5"/>
      <c r="I21" s="11"/>
      <c r="J21" s="9"/>
      <c r="K21" s="5"/>
      <c r="L21" s="5"/>
      <c r="M21" s="5"/>
    </row>
    <row r="22" spans="1:13" ht="14.25">
      <c r="A22" s="1"/>
      <c r="B22" s="10"/>
      <c r="C22" s="1"/>
      <c r="D22" s="6"/>
      <c r="E22" s="5"/>
      <c r="F22" s="5"/>
      <c r="G22" s="5"/>
      <c r="H22" s="5"/>
      <c r="I22" s="11"/>
      <c r="J22" s="9"/>
      <c r="K22" s="5"/>
      <c r="L22" s="5"/>
      <c r="M22" s="5"/>
    </row>
    <row r="23" spans="1:11" ht="14.25">
      <c r="A23" s="1"/>
      <c r="B23" s="16"/>
      <c r="C23" s="1"/>
      <c r="D23" s="17"/>
      <c r="E23" s="5"/>
      <c r="F23" s="5"/>
      <c r="G23" s="5"/>
      <c r="H23" s="5"/>
      <c r="I23" s="5"/>
      <c r="J23" s="5"/>
      <c r="K23" s="5"/>
    </row>
    <row r="24" spans="1:11" ht="14.25">
      <c r="A24" s="7"/>
      <c r="B24" s="7"/>
      <c r="C24" s="7"/>
      <c r="D24" s="7"/>
      <c r="E24" s="9"/>
      <c r="F24" s="9"/>
      <c r="G24" s="9"/>
      <c r="H24" s="9"/>
      <c r="I24" s="9"/>
      <c r="J24" s="9"/>
      <c r="K24" s="9"/>
    </row>
    <row r="25" spans="1:11" ht="14.25">
      <c r="A25" s="7"/>
      <c r="B25" s="7"/>
      <c r="C25" s="7"/>
      <c r="D25" s="7"/>
      <c r="E25" s="9"/>
      <c r="F25" s="9"/>
      <c r="G25" s="9"/>
      <c r="H25" s="9"/>
      <c r="I25" s="9"/>
      <c r="J25" s="9"/>
      <c r="K25" s="9"/>
    </row>
    <row r="26" spans="2:15" ht="25.5">
      <c r="B26" s="40" t="s">
        <v>22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4.25" customHeight="1">
      <c r="A27" s="38" t="s">
        <v>47</v>
      </c>
      <c r="B27" s="43" t="s">
        <v>27</v>
      </c>
      <c r="C27" s="38" t="s">
        <v>0</v>
      </c>
      <c r="D27" s="38" t="s">
        <v>1</v>
      </c>
      <c r="E27" s="38" t="s">
        <v>2</v>
      </c>
      <c r="F27" s="38" t="s">
        <v>3</v>
      </c>
      <c r="G27" s="38" t="s">
        <v>4</v>
      </c>
      <c r="H27" s="38" t="s">
        <v>5</v>
      </c>
      <c r="I27" s="1"/>
      <c r="J27" s="1"/>
      <c r="K27" s="38" t="s">
        <v>18</v>
      </c>
      <c r="L27" s="38" t="s">
        <v>6</v>
      </c>
      <c r="M27" s="38"/>
      <c r="N27" s="38"/>
      <c r="O27" s="38"/>
    </row>
    <row r="28" spans="1:15" ht="14.25" customHeight="1">
      <c r="A28" s="38"/>
      <c r="B28" s="43"/>
      <c r="C28" s="38"/>
      <c r="D28" s="38"/>
      <c r="E28" s="38"/>
      <c r="F28" s="38"/>
      <c r="G28" s="38"/>
      <c r="H28" s="38"/>
      <c r="I28" s="1"/>
      <c r="J28" s="1"/>
      <c r="K28" s="38"/>
      <c r="L28" s="1" t="s">
        <v>13</v>
      </c>
      <c r="M28" s="1" t="s">
        <v>14</v>
      </c>
      <c r="N28" s="1" t="s">
        <v>15</v>
      </c>
      <c r="O28" s="1" t="s">
        <v>16</v>
      </c>
    </row>
    <row r="29" spans="1:13" ht="14.25">
      <c r="A29" s="1"/>
      <c r="B29" s="14"/>
      <c r="C29" s="1"/>
      <c r="D29" s="10"/>
      <c r="E29" s="11"/>
      <c r="F29" s="11"/>
      <c r="G29" s="11"/>
      <c r="H29" s="11"/>
      <c r="I29" s="11"/>
      <c r="J29" s="5"/>
      <c r="K29" s="5"/>
      <c r="L29" s="5"/>
      <c r="M29" s="5"/>
    </row>
    <row r="30" spans="1:13" ht="14.25">
      <c r="A30" s="1"/>
      <c r="B30" s="14"/>
      <c r="C30" s="1"/>
      <c r="D30" s="6"/>
      <c r="E30" s="5"/>
      <c r="F30" s="5"/>
      <c r="G30" s="5"/>
      <c r="H30" s="5"/>
      <c r="I30" s="11"/>
      <c r="J30" s="5"/>
      <c r="K30" s="5"/>
      <c r="L30" s="5"/>
      <c r="M30" s="5"/>
    </row>
    <row r="31" spans="1:13" ht="14.25">
      <c r="A31" s="1"/>
      <c r="B31" s="10"/>
      <c r="C31" s="1"/>
      <c r="D31" s="6"/>
      <c r="E31" s="5"/>
      <c r="F31" s="5"/>
      <c r="G31" s="5"/>
      <c r="H31" s="5"/>
      <c r="I31" s="11"/>
      <c r="J31" s="9"/>
      <c r="K31" s="5"/>
      <c r="L31" s="5"/>
      <c r="M31" s="5"/>
    </row>
    <row r="32" spans="1:13" ht="14.25">
      <c r="A32" s="1"/>
      <c r="B32" s="10"/>
      <c r="C32" s="1"/>
      <c r="D32" s="6"/>
      <c r="E32" s="5"/>
      <c r="F32" s="5"/>
      <c r="G32" s="5"/>
      <c r="H32" s="5"/>
      <c r="I32" s="11"/>
      <c r="J32" s="9"/>
      <c r="K32" s="5"/>
      <c r="L32" s="5"/>
      <c r="M32" s="5"/>
    </row>
    <row r="33" spans="1:13" ht="14.25">
      <c r="A33" s="1"/>
      <c r="B33" s="10"/>
      <c r="C33" s="1"/>
      <c r="D33" s="6"/>
      <c r="E33" s="5"/>
      <c r="F33" s="5"/>
      <c r="G33" s="5"/>
      <c r="H33" s="5"/>
      <c r="I33" s="11"/>
      <c r="J33" s="9"/>
      <c r="K33" s="5"/>
      <c r="L33" s="5"/>
      <c r="M33" s="5"/>
    </row>
    <row r="34" spans="1:11" ht="14.25">
      <c r="A34" s="1"/>
      <c r="B34" s="16"/>
      <c r="C34" s="1"/>
      <c r="D34" s="17"/>
      <c r="E34" s="5"/>
      <c r="F34" s="5"/>
      <c r="G34" s="5"/>
      <c r="H34" s="5"/>
      <c r="I34" s="5"/>
      <c r="J34" s="5"/>
      <c r="K34" s="5"/>
    </row>
    <row r="35" spans="2:15" ht="31.5">
      <c r="B35" s="44" t="s">
        <v>45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2:15" ht="18.75">
      <c r="B36" s="39" t="s">
        <v>74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4.25" customHeight="1">
      <c r="B37" s="46" t="s">
        <v>46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15" ht="21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5:15" ht="14.2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25.5">
      <c r="B40" s="40" t="s">
        <v>49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4.25" customHeight="1">
      <c r="A41" s="38" t="s">
        <v>47</v>
      </c>
      <c r="B41" s="38" t="s">
        <v>27</v>
      </c>
      <c r="C41" s="38" t="s">
        <v>0</v>
      </c>
      <c r="D41" s="38" t="s">
        <v>1</v>
      </c>
      <c r="E41" s="38" t="s">
        <v>2</v>
      </c>
      <c r="F41" s="38" t="s">
        <v>3</v>
      </c>
      <c r="G41" s="38" t="s">
        <v>4</v>
      </c>
      <c r="H41" s="38" t="s">
        <v>5</v>
      </c>
      <c r="I41" s="1"/>
      <c r="J41" s="1"/>
      <c r="K41" s="38" t="s">
        <v>18</v>
      </c>
      <c r="L41" s="38" t="s">
        <v>6</v>
      </c>
      <c r="M41" s="38"/>
      <c r="N41" s="38"/>
      <c r="O41" s="38"/>
    </row>
    <row r="42" spans="1:15" ht="14.25" customHeight="1">
      <c r="A42" s="38"/>
      <c r="B42" s="38"/>
      <c r="C42" s="38"/>
      <c r="D42" s="38"/>
      <c r="E42" s="38"/>
      <c r="F42" s="38"/>
      <c r="G42" s="38"/>
      <c r="H42" s="38"/>
      <c r="I42" s="1"/>
      <c r="J42" s="1"/>
      <c r="K42" s="38"/>
      <c r="L42" s="1" t="s">
        <v>13</v>
      </c>
      <c r="M42" s="1" t="s">
        <v>14</v>
      </c>
      <c r="N42" s="1" t="s">
        <v>15</v>
      </c>
      <c r="O42" s="1" t="s">
        <v>16</v>
      </c>
    </row>
    <row r="43" spans="1:15" ht="14.25">
      <c r="A43" s="1"/>
      <c r="B43" s="14">
        <v>10</v>
      </c>
      <c r="C43" s="1" t="s">
        <v>31</v>
      </c>
      <c r="D43" s="10" t="s">
        <v>24</v>
      </c>
      <c r="E43" s="5"/>
      <c r="F43" s="11"/>
      <c r="G43" s="11"/>
      <c r="H43" s="11"/>
      <c r="I43" s="11"/>
      <c r="J43" s="5"/>
      <c r="K43" s="5">
        <v>0.1204398148148148</v>
      </c>
      <c r="L43" s="5"/>
      <c r="M43" s="5"/>
      <c r="N43" s="5"/>
      <c r="O43" s="5"/>
    </row>
    <row r="44" spans="1:15" ht="14.25">
      <c r="A44" s="1"/>
      <c r="B44" s="14">
        <v>8</v>
      </c>
      <c r="C44" s="1" t="s">
        <v>32</v>
      </c>
      <c r="D44" s="10" t="s">
        <v>24</v>
      </c>
      <c r="E44" s="5"/>
      <c r="F44" s="5"/>
      <c r="G44" s="5"/>
      <c r="H44" s="5"/>
      <c r="I44" s="11"/>
      <c r="J44" s="5"/>
      <c r="K44" s="5" t="s">
        <v>69</v>
      </c>
      <c r="L44" s="5"/>
      <c r="M44" s="5"/>
      <c r="N44" s="5"/>
      <c r="O44" s="5"/>
    </row>
    <row r="45" spans="1:15" ht="14.25">
      <c r="A45" s="1"/>
      <c r="B45" s="14">
        <v>7</v>
      </c>
      <c r="C45" s="1" t="s">
        <v>10</v>
      </c>
      <c r="D45" s="10" t="s">
        <v>24</v>
      </c>
      <c r="E45" s="5"/>
      <c r="F45" s="5"/>
      <c r="G45" s="5"/>
      <c r="H45" s="5"/>
      <c r="I45" s="11"/>
      <c r="J45" s="5"/>
      <c r="K45" s="5">
        <v>0.1285763888888889</v>
      </c>
      <c r="L45" s="5"/>
      <c r="M45" s="5"/>
      <c r="N45" s="5"/>
      <c r="O45" s="5"/>
    </row>
    <row r="46" spans="1:15" ht="14.25">
      <c r="A46" s="1"/>
      <c r="B46" s="14">
        <v>9</v>
      </c>
      <c r="C46" s="1" t="s">
        <v>60</v>
      </c>
      <c r="D46" s="10" t="s">
        <v>24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"/>
      <c r="B47" s="25"/>
      <c r="C47" s="26"/>
      <c r="D47" s="8"/>
      <c r="E47" s="22"/>
      <c r="F47" s="22"/>
      <c r="G47" s="22"/>
      <c r="H47" s="22"/>
      <c r="I47" s="22"/>
      <c r="J47" s="22"/>
      <c r="K47" s="22"/>
      <c r="L47" s="5"/>
      <c r="M47" s="5"/>
      <c r="N47" s="5">
        <v>5.7870370370370366E-05</v>
      </c>
      <c r="O47" s="5"/>
    </row>
    <row r="48" spans="1:15" ht="14.25">
      <c r="A48" s="1"/>
      <c r="B48" s="1"/>
      <c r="C48" s="1"/>
      <c r="D48" s="1"/>
      <c r="E48" s="11"/>
      <c r="F48" s="11"/>
      <c r="G48" s="11"/>
      <c r="H48" s="11"/>
      <c r="I48" s="11"/>
      <c r="J48" s="11"/>
      <c r="K48" s="11"/>
      <c r="L48" s="18"/>
      <c r="M48" s="5"/>
      <c r="N48" s="5"/>
      <c r="O48" s="5"/>
    </row>
    <row r="49" spans="2:15" ht="14.25">
      <c r="B49" s="7"/>
      <c r="E49" s="15"/>
      <c r="F49" s="15"/>
      <c r="G49" s="15"/>
      <c r="H49" s="15"/>
      <c r="I49" s="15"/>
      <c r="J49" s="15"/>
      <c r="K49" s="9"/>
      <c r="L49" s="9"/>
      <c r="M49" s="9"/>
      <c r="N49" s="9"/>
      <c r="O49" s="9"/>
    </row>
    <row r="50" ht="14.25">
      <c r="E50" s="15"/>
    </row>
    <row r="51" spans="2:15" ht="25.5">
      <c r="B51" s="40" t="s">
        <v>23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4.25" customHeight="1">
      <c r="A52" s="38" t="s">
        <v>47</v>
      </c>
      <c r="B52" s="38" t="s">
        <v>27</v>
      </c>
      <c r="C52" s="38" t="s">
        <v>0</v>
      </c>
      <c r="D52" s="38" t="s">
        <v>1</v>
      </c>
      <c r="E52" s="38" t="s">
        <v>2</v>
      </c>
      <c r="F52" s="38" t="s">
        <v>3</v>
      </c>
      <c r="G52" s="38" t="s">
        <v>4</v>
      </c>
      <c r="H52" s="38" t="s">
        <v>5</v>
      </c>
      <c r="I52" s="1"/>
      <c r="J52" s="1"/>
      <c r="K52" s="38" t="s">
        <v>18</v>
      </c>
      <c r="L52" s="38" t="s">
        <v>6</v>
      </c>
      <c r="M52" s="38"/>
      <c r="N52" s="38"/>
      <c r="O52" s="38"/>
    </row>
    <row r="53" spans="1:15" ht="14.25" customHeight="1">
      <c r="A53" s="38"/>
      <c r="B53" s="38"/>
      <c r="C53" s="38"/>
      <c r="D53" s="38"/>
      <c r="E53" s="38"/>
      <c r="F53" s="38"/>
      <c r="G53" s="38"/>
      <c r="H53" s="38"/>
      <c r="I53" s="1"/>
      <c r="J53" s="1"/>
      <c r="K53" s="38"/>
      <c r="L53" s="1" t="s">
        <v>13</v>
      </c>
      <c r="M53" s="1" t="s">
        <v>14</v>
      </c>
      <c r="N53" s="1" t="s">
        <v>15</v>
      </c>
      <c r="O53" s="1" t="s">
        <v>16</v>
      </c>
    </row>
    <row r="54" spans="1:15" ht="14.25">
      <c r="A54" s="1"/>
      <c r="B54" s="14">
        <v>14</v>
      </c>
      <c r="C54" s="1" t="s">
        <v>63</v>
      </c>
      <c r="D54" s="10" t="s">
        <v>25</v>
      </c>
      <c r="E54" s="11"/>
      <c r="F54" s="11"/>
      <c r="G54" s="11"/>
      <c r="H54" s="11"/>
      <c r="I54" s="11"/>
      <c r="J54" s="5"/>
      <c r="K54" s="5">
        <v>0.11032407407407407</v>
      </c>
      <c r="L54" s="11"/>
      <c r="M54" s="11"/>
      <c r="N54" s="11"/>
      <c r="O54" s="11"/>
    </row>
    <row r="55" spans="1:15" ht="14.25">
      <c r="A55" s="1"/>
      <c r="B55" s="14">
        <v>18</v>
      </c>
      <c r="C55" s="1" t="s">
        <v>65</v>
      </c>
      <c r="D55" s="10" t="s">
        <v>25</v>
      </c>
      <c r="E55" s="5"/>
      <c r="F55" s="5"/>
      <c r="G55" s="5"/>
      <c r="H55" s="5"/>
      <c r="I55" s="11"/>
      <c r="J55" s="5"/>
      <c r="K55" s="5">
        <v>0.11778935185185185</v>
      </c>
      <c r="L55" s="5"/>
      <c r="M55" s="5"/>
      <c r="N55" s="5"/>
      <c r="O55" s="5"/>
    </row>
    <row r="56" spans="1:15" ht="14.25">
      <c r="A56" s="1"/>
      <c r="B56" s="14">
        <v>15</v>
      </c>
      <c r="C56" s="1" t="s">
        <v>54</v>
      </c>
      <c r="D56" s="10" t="s">
        <v>25</v>
      </c>
      <c r="E56" s="5"/>
      <c r="F56" s="5"/>
      <c r="G56" s="5"/>
      <c r="H56" s="5"/>
      <c r="I56" s="11"/>
      <c r="J56" s="5"/>
      <c r="K56" s="5">
        <v>0.11810185185185185</v>
      </c>
      <c r="L56" s="5"/>
      <c r="M56" s="5"/>
      <c r="N56" s="5"/>
      <c r="O56" s="5"/>
    </row>
    <row r="57" spans="1:15" ht="14.25">
      <c r="A57" s="1"/>
      <c r="B57" s="14">
        <v>16</v>
      </c>
      <c r="C57" s="1" t="s">
        <v>52</v>
      </c>
      <c r="D57" s="10" t="s">
        <v>25</v>
      </c>
      <c r="E57" s="5"/>
      <c r="F57" s="5"/>
      <c r="G57" s="5"/>
      <c r="H57" s="5"/>
      <c r="I57" s="11"/>
      <c r="J57" s="5"/>
      <c r="K57" s="5">
        <v>0.12314814814814816</v>
      </c>
      <c r="L57" s="5"/>
      <c r="M57" s="5"/>
      <c r="N57" s="5"/>
      <c r="O57" s="5"/>
    </row>
    <row r="58" spans="1:15" ht="14.25">
      <c r="A58" s="1"/>
      <c r="B58" s="14">
        <v>19</v>
      </c>
      <c r="C58" s="1" t="s">
        <v>70</v>
      </c>
      <c r="D58" s="10" t="s">
        <v>25</v>
      </c>
      <c r="E58" s="5"/>
      <c r="F58" s="5"/>
      <c r="G58" s="5"/>
      <c r="H58" s="5"/>
      <c r="I58" s="11"/>
      <c r="J58" s="5"/>
      <c r="K58" s="5">
        <v>0.12385416666666667</v>
      </c>
      <c r="L58" s="5"/>
      <c r="M58" s="5"/>
      <c r="N58" s="5"/>
      <c r="O58" s="5"/>
    </row>
    <row r="59" spans="1:15" ht="14.25">
      <c r="A59" s="1"/>
      <c r="B59" s="14">
        <v>11</v>
      </c>
      <c r="C59" s="1" t="s">
        <v>71</v>
      </c>
      <c r="D59" s="10" t="s">
        <v>25</v>
      </c>
      <c r="E59" s="5"/>
      <c r="F59" s="5"/>
      <c r="G59" s="5"/>
      <c r="H59" s="5"/>
      <c r="I59" s="11"/>
      <c r="J59" s="5"/>
      <c r="K59" s="5">
        <v>0.1308101851851852</v>
      </c>
      <c r="L59" s="5"/>
      <c r="M59" s="5"/>
      <c r="N59" s="5"/>
      <c r="O59" s="5"/>
    </row>
    <row r="60" spans="1:15" ht="14.25">
      <c r="A60" s="1"/>
      <c r="B60" s="14">
        <v>13</v>
      </c>
      <c r="C60" s="1" t="s">
        <v>62</v>
      </c>
      <c r="D60" s="10" t="s">
        <v>25</v>
      </c>
      <c r="E60" s="5"/>
      <c r="F60" s="5"/>
      <c r="G60" s="5"/>
      <c r="H60" s="5"/>
      <c r="I60" s="5"/>
      <c r="J60" s="5"/>
      <c r="K60" s="5">
        <v>0.1356712962962963</v>
      </c>
      <c r="L60" s="5"/>
      <c r="M60" s="5">
        <v>5.7870370370370366E-05</v>
      </c>
      <c r="N60" s="5"/>
      <c r="O60" s="5"/>
    </row>
    <row r="61" spans="1:15" ht="14.25">
      <c r="A61" s="1"/>
      <c r="B61" s="14">
        <v>17</v>
      </c>
      <c r="C61" s="1" t="s">
        <v>72</v>
      </c>
      <c r="D61" s="10" t="s">
        <v>25</v>
      </c>
      <c r="E61" s="5"/>
      <c r="F61" s="5"/>
      <c r="G61" s="5"/>
      <c r="H61" s="5"/>
      <c r="I61" s="5"/>
      <c r="J61" s="22"/>
      <c r="K61" s="22">
        <v>0.1372337962962963</v>
      </c>
      <c r="L61" s="5">
        <v>0.00023148148148148146</v>
      </c>
      <c r="M61" s="5"/>
      <c r="N61" s="5">
        <v>0.00017361111111111112</v>
      </c>
      <c r="O61" s="5"/>
    </row>
    <row r="62" spans="1:11" ht="14.25">
      <c r="A62" s="1"/>
      <c r="B62" s="14">
        <v>12</v>
      </c>
      <c r="C62" s="1" t="s">
        <v>53</v>
      </c>
      <c r="D62" s="10" t="s">
        <v>25</v>
      </c>
      <c r="E62" s="23"/>
      <c r="F62" s="23"/>
      <c r="G62" s="23"/>
      <c r="H62" s="23"/>
      <c r="I62" s="23"/>
      <c r="J62" s="23"/>
      <c r="K62" s="11"/>
    </row>
    <row r="63" ht="14.25">
      <c r="E63" s="15"/>
    </row>
    <row r="65" spans="1:11" ht="25.5">
      <c r="A65" s="40" t="s">
        <v>55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4.25">
      <c r="A66" s="38" t="s">
        <v>47</v>
      </c>
      <c r="B66" s="38" t="s">
        <v>27</v>
      </c>
      <c r="C66" s="38" t="s">
        <v>0</v>
      </c>
      <c r="D66" s="38" t="s">
        <v>1</v>
      </c>
      <c r="E66" s="38" t="s">
        <v>2</v>
      </c>
      <c r="F66" s="38" t="s">
        <v>3</v>
      </c>
      <c r="G66" s="38" t="s">
        <v>4</v>
      </c>
      <c r="H66" s="38" t="s">
        <v>5</v>
      </c>
      <c r="I66" s="1"/>
      <c r="J66" s="1"/>
      <c r="K66" s="38" t="s">
        <v>18</v>
      </c>
    </row>
    <row r="67" spans="1:11" ht="14.25">
      <c r="A67" s="38"/>
      <c r="B67" s="38"/>
      <c r="C67" s="38"/>
      <c r="D67" s="38"/>
      <c r="E67" s="38"/>
      <c r="F67" s="38"/>
      <c r="G67" s="38"/>
      <c r="H67" s="38"/>
      <c r="I67" s="1"/>
      <c r="J67" s="1"/>
      <c r="K67" s="38"/>
    </row>
    <row r="68" spans="1:11" ht="14.25">
      <c r="A68" s="1"/>
      <c r="B68" s="14">
        <v>3</v>
      </c>
      <c r="C68" s="1" t="s">
        <v>8</v>
      </c>
      <c r="D68" s="10" t="s">
        <v>50</v>
      </c>
      <c r="E68" s="11"/>
      <c r="F68" s="11"/>
      <c r="G68" s="11"/>
      <c r="H68" s="11"/>
      <c r="I68" s="11"/>
      <c r="J68" s="5"/>
      <c r="K68" s="5">
        <v>0.12096064814814815</v>
      </c>
    </row>
    <row r="69" spans="1:11" ht="14.25">
      <c r="A69" s="1"/>
      <c r="B69" s="14">
        <v>1</v>
      </c>
      <c r="C69" s="1" t="s">
        <v>73</v>
      </c>
      <c r="D69" s="10" t="s">
        <v>50</v>
      </c>
      <c r="E69" s="5"/>
      <c r="F69" s="5"/>
      <c r="G69" s="5"/>
      <c r="H69" s="5"/>
      <c r="I69" s="11"/>
      <c r="J69" s="5"/>
      <c r="K69" s="5">
        <v>0.12780092592592593</v>
      </c>
    </row>
    <row r="70" spans="1:11" ht="14.25">
      <c r="A70" s="1"/>
      <c r="B70" s="14">
        <v>20</v>
      </c>
      <c r="C70" s="1" t="s">
        <v>68</v>
      </c>
      <c r="D70" s="10" t="s">
        <v>50</v>
      </c>
      <c r="E70" s="11"/>
      <c r="F70" s="11"/>
      <c r="G70" s="11"/>
      <c r="H70" s="11"/>
      <c r="I70" s="11"/>
      <c r="J70" s="5"/>
      <c r="K70" s="5">
        <v>0.13425925925925927</v>
      </c>
    </row>
    <row r="71" spans="1:11" ht="13.5" customHeight="1">
      <c r="A71" s="1"/>
      <c r="B71" s="14">
        <v>5</v>
      </c>
      <c r="C71" s="1" t="s">
        <v>56</v>
      </c>
      <c r="D71" s="10" t="s">
        <v>50</v>
      </c>
      <c r="E71" s="5"/>
      <c r="F71" s="5"/>
      <c r="G71" s="5"/>
      <c r="H71" s="5"/>
      <c r="I71" s="11"/>
      <c r="J71" s="5"/>
      <c r="K71" s="5">
        <v>0.13435185185185186</v>
      </c>
    </row>
    <row r="72" spans="1:11" ht="13.5" customHeight="1">
      <c r="A72" s="1"/>
      <c r="B72" s="14">
        <v>2</v>
      </c>
      <c r="C72" s="1" t="s">
        <v>66</v>
      </c>
      <c r="D72" s="10" t="s">
        <v>50</v>
      </c>
      <c r="E72" s="5"/>
      <c r="F72" s="5"/>
      <c r="G72" s="5"/>
      <c r="H72" s="5"/>
      <c r="I72" s="11"/>
      <c r="J72" s="5"/>
      <c r="K72" s="5">
        <v>0.13887731481481483</v>
      </c>
    </row>
    <row r="73" spans="2:4" ht="14.25">
      <c r="B73" s="3">
        <v>4</v>
      </c>
      <c r="C73" s="3" t="s">
        <v>67</v>
      </c>
      <c r="D73" s="3" t="s">
        <v>50</v>
      </c>
    </row>
  </sheetData>
  <sheetProtection/>
  <mergeCells count="70">
    <mergeCell ref="A65:K65"/>
    <mergeCell ref="A66:A67"/>
    <mergeCell ref="B66:B67"/>
    <mergeCell ref="C66:C67"/>
    <mergeCell ref="D66:D67"/>
    <mergeCell ref="E66:E67"/>
    <mergeCell ref="F66:F67"/>
    <mergeCell ref="G66:G67"/>
    <mergeCell ref="H66:H67"/>
    <mergeCell ref="K66:K67"/>
    <mergeCell ref="F7:F8"/>
    <mergeCell ref="G7:G8"/>
    <mergeCell ref="A27:A28"/>
    <mergeCell ref="B27:B28"/>
    <mergeCell ref="C27:C28"/>
    <mergeCell ref="D27:D28"/>
    <mergeCell ref="D41:D42"/>
    <mergeCell ref="K27:K28"/>
    <mergeCell ref="A52:A53"/>
    <mergeCell ref="B2:O2"/>
    <mergeCell ref="B6:O6"/>
    <mergeCell ref="B7:B8"/>
    <mergeCell ref="C7:C8"/>
    <mergeCell ref="A16:A17"/>
    <mergeCell ref="A41:A42"/>
    <mergeCell ref="B15:O15"/>
    <mergeCell ref="H27:H28"/>
    <mergeCell ref="E27:E28"/>
    <mergeCell ref="F27:F28"/>
    <mergeCell ref="B35:O35"/>
    <mergeCell ref="L7:O7"/>
    <mergeCell ref="B16:B17"/>
    <mergeCell ref="C16:C17"/>
    <mergeCell ref="G16:G17"/>
    <mergeCell ref="D16:D17"/>
    <mergeCell ref="E16:E17"/>
    <mergeCell ref="F16:F17"/>
    <mergeCell ref="D7:D8"/>
    <mergeCell ref="E7:E8"/>
    <mergeCell ref="L16:O16"/>
    <mergeCell ref="L27:O27"/>
    <mergeCell ref="H16:H17"/>
    <mergeCell ref="H41:H42"/>
    <mergeCell ref="B40:O40"/>
    <mergeCell ref="B36:O36"/>
    <mergeCell ref="E41:E42"/>
    <mergeCell ref="F41:F42"/>
    <mergeCell ref="G41:G42"/>
    <mergeCell ref="B26:O26"/>
    <mergeCell ref="G27:G28"/>
    <mergeCell ref="B1:K1"/>
    <mergeCell ref="K52:K53"/>
    <mergeCell ref="B41:B42"/>
    <mergeCell ref="C41:C42"/>
    <mergeCell ref="E52:E53"/>
    <mergeCell ref="F52:F53"/>
    <mergeCell ref="C52:C53"/>
    <mergeCell ref="K16:K17"/>
    <mergeCell ref="H7:H8"/>
    <mergeCell ref="K7:K8"/>
    <mergeCell ref="L52:O52"/>
    <mergeCell ref="B3:O4"/>
    <mergeCell ref="B37:O38"/>
    <mergeCell ref="K41:K42"/>
    <mergeCell ref="L41:O41"/>
    <mergeCell ref="B51:O51"/>
    <mergeCell ref="B52:B53"/>
    <mergeCell ref="D52:D53"/>
    <mergeCell ref="G52:G53"/>
    <mergeCell ref="H52:H53"/>
  </mergeCells>
  <printOptions horizontalCentered="1"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r:id="rId1"/>
  <headerFooter alignWithMargins="0">
    <oddHeader>&amp;C&amp;U</oddHead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">
      <selection activeCell="B2" sqref="B2:N2"/>
    </sheetView>
  </sheetViews>
  <sheetFormatPr defaultColWidth="9.00390625" defaultRowHeight="14.25"/>
  <cols>
    <col min="1" max="1" width="9.00390625" style="3" customWidth="1"/>
    <col min="2" max="2" width="8.75390625" style="3" bestFit="1" customWidth="1"/>
    <col min="3" max="3" width="21.875" style="3" customWidth="1"/>
    <col min="4" max="4" width="4.875" style="3" customWidth="1"/>
    <col min="5" max="5" width="8.625" style="2" hidden="1" customWidth="1"/>
    <col min="6" max="9" width="7.00390625" style="2" hidden="1" customWidth="1"/>
    <col min="10" max="10" width="69.875" style="2" customWidth="1"/>
    <col min="11" max="14" width="6.875" style="2" hidden="1" customWidth="1"/>
    <col min="15" max="16384" width="9.00390625" style="2" customWidth="1"/>
  </cols>
  <sheetData>
    <row r="1" spans="2:14" ht="31.5">
      <c r="B1" s="44" t="s">
        <v>42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8.75">
      <c r="B2" s="39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4.2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3"/>
      <c r="L3" s="3"/>
      <c r="M3" s="3"/>
      <c r="N3" s="3"/>
    </row>
    <row r="4" spans="1:14" ht="21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3"/>
      <c r="L4" s="3"/>
      <c r="M4" s="3"/>
      <c r="N4" s="3"/>
    </row>
    <row r="5" spans="5:14" ht="14.25"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25.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4.25">
      <c r="A7" s="38" t="s">
        <v>39</v>
      </c>
      <c r="B7" s="43" t="s">
        <v>27</v>
      </c>
      <c r="C7" s="38" t="s">
        <v>0</v>
      </c>
      <c r="D7" s="38" t="s">
        <v>1</v>
      </c>
      <c r="E7" s="38" t="s">
        <v>2</v>
      </c>
      <c r="F7" s="38" t="s">
        <v>3</v>
      </c>
      <c r="G7" s="38" t="s">
        <v>4</v>
      </c>
      <c r="H7" s="38" t="s">
        <v>5</v>
      </c>
      <c r="I7" s="1">
        <v>1</v>
      </c>
      <c r="J7" s="38" t="s">
        <v>18</v>
      </c>
      <c r="K7" s="38" t="s">
        <v>6</v>
      </c>
      <c r="L7" s="38"/>
      <c r="M7" s="38"/>
      <c r="N7" s="38"/>
    </row>
    <row r="8" spans="1:14" ht="14.25">
      <c r="A8" s="38"/>
      <c r="B8" s="43"/>
      <c r="C8" s="38"/>
      <c r="D8" s="38"/>
      <c r="E8" s="38"/>
      <c r="F8" s="38"/>
      <c r="G8" s="38"/>
      <c r="H8" s="38"/>
      <c r="I8" s="1" t="s">
        <v>37</v>
      </c>
      <c r="J8" s="38"/>
      <c r="K8" s="1" t="s">
        <v>13</v>
      </c>
      <c r="L8" s="1" t="s">
        <v>14</v>
      </c>
      <c r="M8" s="1" t="s">
        <v>15</v>
      </c>
      <c r="N8" s="1" t="s">
        <v>16</v>
      </c>
    </row>
    <row r="9" spans="1:14" ht="14.25" hidden="1">
      <c r="A9" s="1">
        <v>1</v>
      </c>
      <c r="B9" s="16">
        <v>25</v>
      </c>
      <c r="C9" s="1" t="s">
        <v>7</v>
      </c>
      <c r="D9" s="4" t="s">
        <v>41</v>
      </c>
      <c r="E9" s="5">
        <v>0.0009375000000000001</v>
      </c>
      <c r="F9" s="5">
        <v>0.0009143518518518518</v>
      </c>
      <c r="G9" s="5">
        <v>0.0009027777777777778</v>
      </c>
      <c r="H9" s="5">
        <v>0.0009143518518518518</v>
      </c>
      <c r="I9" s="5"/>
      <c r="J9" s="5">
        <f aca="true" t="shared" si="0" ref="J9:J23">MIN(E9:H9)</f>
        <v>0.0009027777777777778</v>
      </c>
      <c r="K9" s="5"/>
      <c r="L9" s="5"/>
      <c r="M9" s="5"/>
      <c r="N9" s="5"/>
    </row>
    <row r="10" spans="1:14" ht="14.25" hidden="1">
      <c r="A10" s="1">
        <v>2</v>
      </c>
      <c r="B10" s="17">
        <v>10</v>
      </c>
      <c r="C10" s="1" t="s">
        <v>31</v>
      </c>
      <c r="D10" s="6" t="s">
        <v>41</v>
      </c>
      <c r="E10" s="5">
        <v>0.0009375000000000001</v>
      </c>
      <c r="F10" s="5">
        <v>0.0009490740740740741</v>
      </c>
      <c r="G10" s="5">
        <v>0.0009375000000000001</v>
      </c>
      <c r="H10" s="5">
        <v>0.0009606481481481481</v>
      </c>
      <c r="I10" s="5"/>
      <c r="J10" s="5">
        <f t="shared" si="0"/>
        <v>0.0009375000000000001</v>
      </c>
      <c r="K10" s="5"/>
      <c r="L10" s="5"/>
      <c r="M10" s="5"/>
      <c r="N10" s="5"/>
    </row>
    <row r="11" spans="1:14" ht="14.25" hidden="1">
      <c r="A11" s="1">
        <v>4</v>
      </c>
      <c r="B11" s="10">
        <v>20</v>
      </c>
      <c r="C11" s="1" t="s">
        <v>33</v>
      </c>
      <c r="D11" s="6" t="s">
        <v>41</v>
      </c>
      <c r="E11" s="5">
        <v>0.0010185185185185186</v>
      </c>
      <c r="F11" s="5">
        <v>0.0010416666666666667</v>
      </c>
      <c r="G11" s="5">
        <v>0.0009722222222222221</v>
      </c>
      <c r="H11" s="5">
        <v>0.0011805555555555556</v>
      </c>
      <c r="I11" s="5"/>
      <c r="J11" s="5">
        <f t="shared" si="0"/>
        <v>0.0009722222222222221</v>
      </c>
      <c r="K11" s="5">
        <v>0.00011574074074074073</v>
      </c>
      <c r="L11" s="5"/>
      <c r="M11" s="5">
        <v>5.7870370370370366E-05</v>
      </c>
      <c r="N11" s="5">
        <v>5.7870370370370366E-05</v>
      </c>
    </row>
    <row r="12" spans="1:14" ht="14.25" hidden="1">
      <c r="A12" s="1">
        <v>5</v>
      </c>
      <c r="B12" s="10">
        <v>3</v>
      </c>
      <c r="C12" s="1" t="s">
        <v>28</v>
      </c>
      <c r="D12" s="6" t="s">
        <v>41</v>
      </c>
      <c r="E12" s="5">
        <v>0.0010416666666666667</v>
      </c>
      <c r="F12" s="5">
        <v>0.0010185185185185186</v>
      </c>
      <c r="G12" s="5">
        <v>0.0009837962962962964</v>
      </c>
      <c r="H12" s="5">
        <v>0.0010069444444444444</v>
      </c>
      <c r="I12" s="5"/>
      <c r="J12" s="5">
        <f t="shared" si="0"/>
        <v>0.0009837962962962964</v>
      </c>
      <c r="K12" s="5"/>
      <c r="L12" s="5">
        <v>5.7870370370370366E-05</v>
      </c>
      <c r="M12" s="5"/>
      <c r="N12" s="5">
        <v>0.00011574074074074073</v>
      </c>
    </row>
    <row r="13" spans="1:14" ht="14.25" hidden="1">
      <c r="A13" s="1">
        <v>6</v>
      </c>
      <c r="B13" s="10">
        <v>6</v>
      </c>
      <c r="C13" s="1" t="s">
        <v>8</v>
      </c>
      <c r="D13" s="10" t="s">
        <v>41</v>
      </c>
      <c r="E13" s="11">
        <v>0.0009837962962962964</v>
      </c>
      <c r="F13" s="11">
        <v>0.0009837962962962964</v>
      </c>
      <c r="G13" s="11">
        <v>0.001099537037037037</v>
      </c>
      <c r="H13" s="11">
        <v>0.0009837962962962964</v>
      </c>
      <c r="I13" s="11"/>
      <c r="J13" s="11">
        <f t="shared" si="0"/>
        <v>0.0009837962962962964</v>
      </c>
      <c r="K13" s="11"/>
      <c r="L13" s="11"/>
      <c r="M13" s="11"/>
      <c r="N13" s="11"/>
    </row>
    <row r="14" spans="1:14" ht="14.25" hidden="1">
      <c r="A14" s="1">
        <v>8</v>
      </c>
      <c r="B14" s="10">
        <v>14</v>
      </c>
      <c r="C14" s="1" t="s">
        <v>32</v>
      </c>
      <c r="D14" s="6" t="s">
        <v>41</v>
      </c>
      <c r="E14" s="5">
        <v>0.0010300925925925926</v>
      </c>
      <c r="F14" s="5">
        <v>0.0010069444444444444</v>
      </c>
      <c r="G14" s="5">
        <v>0.0010069444444444444</v>
      </c>
      <c r="H14" s="5">
        <v>0.0010185185185185186</v>
      </c>
      <c r="I14" s="5"/>
      <c r="J14" s="5">
        <f t="shared" si="0"/>
        <v>0.0010069444444444444</v>
      </c>
      <c r="K14" s="5"/>
      <c r="L14" s="5"/>
      <c r="M14" s="5">
        <v>5.7870370370370366E-05</v>
      </c>
      <c r="N14" s="5"/>
    </row>
    <row r="15" spans="1:14" ht="14.25" hidden="1">
      <c r="A15" s="1">
        <v>9</v>
      </c>
      <c r="B15" s="10">
        <v>19</v>
      </c>
      <c r="C15" s="1" t="s">
        <v>9</v>
      </c>
      <c r="D15" s="6" t="s">
        <v>41</v>
      </c>
      <c r="E15" s="5">
        <v>0.0011574074074074073</v>
      </c>
      <c r="F15" s="5">
        <v>0.0010069444444444444</v>
      </c>
      <c r="G15" s="5">
        <v>0.0010648148148148147</v>
      </c>
      <c r="H15" s="5">
        <v>0.0010185185185185186</v>
      </c>
      <c r="I15" s="5"/>
      <c r="J15" s="5">
        <f t="shared" si="0"/>
        <v>0.0010069444444444444</v>
      </c>
      <c r="K15" s="5"/>
      <c r="L15" s="5"/>
      <c r="M15" s="5"/>
      <c r="N15" s="5"/>
    </row>
    <row r="16" spans="1:14" ht="14.25" hidden="1">
      <c r="A16" s="1">
        <v>10</v>
      </c>
      <c r="B16" s="10">
        <v>24</v>
      </c>
      <c r="C16" s="1" t="s">
        <v>36</v>
      </c>
      <c r="D16" s="6" t="s">
        <v>41</v>
      </c>
      <c r="E16" s="5">
        <v>0.0011805555555555556</v>
      </c>
      <c r="F16" s="5">
        <v>0.0010185185185185186</v>
      </c>
      <c r="G16" s="5">
        <v>0.0010185185185185186</v>
      </c>
      <c r="H16" s="5">
        <v>0.0010069444444444444</v>
      </c>
      <c r="I16" s="5"/>
      <c r="J16" s="5">
        <f t="shared" si="0"/>
        <v>0.0010069444444444444</v>
      </c>
      <c r="K16" s="5"/>
      <c r="L16" s="5"/>
      <c r="M16" s="5"/>
      <c r="N16" s="5"/>
    </row>
    <row r="17" spans="1:14" ht="14.25" hidden="1">
      <c r="A17" s="1">
        <v>11</v>
      </c>
      <c r="B17" s="10">
        <v>1</v>
      </c>
      <c r="C17" s="1" t="s">
        <v>26</v>
      </c>
      <c r="D17" s="10" t="s">
        <v>41</v>
      </c>
      <c r="E17" s="5">
        <v>0.0010763888888888889</v>
      </c>
      <c r="F17" s="5">
        <v>0.0010763888888888889</v>
      </c>
      <c r="G17" s="5">
        <v>0.0011574074074074073</v>
      </c>
      <c r="H17" s="5">
        <v>0.0010185185185185186</v>
      </c>
      <c r="I17" s="5">
        <f>E17+K17</f>
        <v>0.0011921296296296296</v>
      </c>
      <c r="J17" s="5">
        <f t="shared" si="0"/>
        <v>0.0010185185185185186</v>
      </c>
      <c r="K17" s="5">
        <v>0.00011574074074074073</v>
      </c>
      <c r="L17" s="5"/>
      <c r="M17" s="5">
        <v>5.7870370370370366E-05</v>
      </c>
      <c r="N17" s="5"/>
    </row>
    <row r="18" spans="1:14" ht="14.25" hidden="1">
      <c r="A18" s="1">
        <v>13</v>
      </c>
      <c r="B18" s="10">
        <v>16</v>
      </c>
      <c r="C18" s="1" t="s">
        <v>10</v>
      </c>
      <c r="D18" s="10" t="s">
        <v>41</v>
      </c>
      <c r="E18" s="5">
        <v>0.0010763888888888889</v>
      </c>
      <c r="F18" s="5">
        <v>0.0010416666666666667</v>
      </c>
      <c r="G18" s="5">
        <v>0.0010300925925925926</v>
      </c>
      <c r="H18" s="5">
        <v>0.0010879629629629629</v>
      </c>
      <c r="I18" s="5">
        <f>E18+K18</f>
        <v>0.00125</v>
      </c>
      <c r="J18" s="5">
        <f t="shared" si="0"/>
        <v>0.0010300925925925926</v>
      </c>
      <c r="K18" s="5">
        <v>0.00017361111111111112</v>
      </c>
      <c r="L18" s="5"/>
      <c r="M18" s="5"/>
      <c r="N18" s="5"/>
    </row>
    <row r="19" spans="1:14" ht="14.25" hidden="1">
      <c r="A19" s="1">
        <v>18</v>
      </c>
      <c r="B19" s="10">
        <v>22</v>
      </c>
      <c r="C19" s="1" t="s">
        <v>34</v>
      </c>
      <c r="D19" s="10" t="s">
        <v>41</v>
      </c>
      <c r="E19" s="5">
        <v>0.0011805555555555556</v>
      </c>
      <c r="F19" s="5">
        <v>0.0011226851851851851</v>
      </c>
      <c r="G19" s="5">
        <v>0.0013310185185185185</v>
      </c>
      <c r="H19" s="5">
        <v>0.0010879629629629629</v>
      </c>
      <c r="I19" s="5">
        <f>E19+K19</f>
        <v>0.0011805555555555556</v>
      </c>
      <c r="J19" s="5">
        <f t="shared" si="0"/>
        <v>0.0010879629629629629</v>
      </c>
      <c r="K19" s="5"/>
      <c r="L19" s="5"/>
      <c r="M19" s="5">
        <v>5.7870370370370366E-05</v>
      </c>
      <c r="N19" s="5"/>
    </row>
    <row r="20" spans="1:14" ht="14.25" hidden="1">
      <c r="A20" s="1">
        <v>19</v>
      </c>
      <c r="B20" s="10">
        <v>9</v>
      </c>
      <c r="C20" s="1" t="s">
        <v>30</v>
      </c>
      <c r="D20" s="10" t="s">
        <v>41</v>
      </c>
      <c r="E20" s="5">
        <v>0.0011111111111111111</v>
      </c>
      <c r="F20" s="5">
        <v>0.0011342592592592591</v>
      </c>
      <c r="G20" s="5">
        <v>0.0012152777777777778</v>
      </c>
      <c r="H20" s="5">
        <v>0.0010879629629629629</v>
      </c>
      <c r="I20" s="5"/>
      <c r="J20" s="5">
        <f t="shared" si="0"/>
        <v>0.0010879629629629629</v>
      </c>
      <c r="K20" s="5">
        <v>0.00011574074074074073</v>
      </c>
      <c r="L20" s="5">
        <v>0.00011574074074074073</v>
      </c>
      <c r="M20" s="5"/>
      <c r="N20" s="5"/>
    </row>
    <row r="21" spans="1:14" ht="14.25" hidden="1">
      <c r="A21" s="1">
        <v>21</v>
      </c>
      <c r="B21" s="10">
        <v>5</v>
      </c>
      <c r="C21" s="1" t="s">
        <v>29</v>
      </c>
      <c r="D21" s="10" t="s">
        <v>41</v>
      </c>
      <c r="E21" s="5">
        <v>0.0012962962962962963</v>
      </c>
      <c r="F21" s="5">
        <v>0.0011226851851851851</v>
      </c>
      <c r="G21" s="5">
        <v>0.0012037037037037038</v>
      </c>
      <c r="H21" s="5">
        <v>0.0011111111111111111</v>
      </c>
      <c r="I21" s="5"/>
      <c r="J21" s="5">
        <f t="shared" si="0"/>
        <v>0.0011111111111111111</v>
      </c>
      <c r="K21" s="5"/>
      <c r="L21" s="5"/>
      <c r="M21" s="5"/>
      <c r="N21" s="5"/>
    </row>
    <row r="22" spans="1:14" ht="14.25" hidden="1">
      <c r="A22" s="1">
        <v>22</v>
      </c>
      <c r="B22" s="10">
        <v>15</v>
      </c>
      <c r="C22" s="1" t="s">
        <v>11</v>
      </c>
      <c r="D22" s="10" t="s">
        <v>41</v>
      </c>
      <c r="E22" s="5">
        <v>0.0012268518518518518</v>
      </c>
      <c r="F22" s="5">
        <v>0.0012037037037037038</v>
      </c>
      <c r="G22" s="5">
        <v>0.0011342592592592591</v>
      </c>
      <c r="H22" s="5">
        <v>0.0011226851851851851</v>
      </c>
      <c r="I22" s="5"/>
      <c r="J22" s="5">
        <f t="shared" si="0"/>
        <v>0.0011226851851851851</v>
      </c>
      <c r="K22" s="5">
        <v>5.7870370370370366E-05</v>
      </c>
      <c r="L22" s="5">
        <v>0.00011574074074074073</v>
      </c>
      <c r="M22" s="5"/>
      <c r="N22" s="5"/>
    </row>
    <row r="23" spans="1:14" ht="14.25" hidden="1">
      <c r="A23" s="1">
        <v>24</v>
      </c>
      <c r="B23" s="10">
        <v>23</v>
      </c>
      <c r="C23" s="1" t="s">
        <v>35</v>
      </c>
      <c r="D23" s="10" t="s">
        <v>41</v>
      </c>
      <c r="E23" s="5">
        <v>0.001423611111111111</v>
      </c>
      <c r="F23" s="5"/>
      <c r="G23" s="5">
        <v>0.0012962962962962963</v>
      </c>
      <c r="H23" s="5"/>
      <c r="I23" s="5"/>
      <c r="J23" s="5">
        <f t="shared" si="0"/>
        <v>0.0012962962962962963</v>
      </c>
      <c r="K23" s="5"/>
      <c r="L23" s="5"/>
      <c r="M23" s="5"/>
      <c r="N23" s="5"/>
    </row>
    <row r="24" spans="1:14" ht="14.25">
      <c r="A24" s="1">
        <v>1</v>
      </c>
      <c r="B24" s="12">
        <v>14</v>
      </c>
      <c r="C24" s="1" t="s">
        <v>63</v>
      </c>
      <c r="D24" s="17" t="s">
        <v>25</v>
      </c>
      <c r="E24" s="11"/>
      <c r="F24" s="18"/>
      <c r="G24" s="5"/>
      <c r="H24" s="5"/>
      <c r="I24" s="5"/>
      <c r="J24" s="5">
        <v>0.11032407407407407</v>
      </c>
      <c r="K24" s="5"/>
      <c r="L24" s="5"/>
      <c r="M24" s="5"/>
      <c r="N24" s="5"/>
    </row>
    <row r="25" spans="1:14" ht="14.25">
      <c r="A25" s="1">
        <v>2</v>
      </c>
      <c r="B25" s="14">
        <v>18</v>
      </c>
      <c r="C25" s="1" t="s">
        <v>65</v>
      </c>
      <c r="D25" s="10" t="s">
        <v>25</v>
      </c>
      <c r="E25" s="11"/>
      <c r="F25" s="11"/>
      <c r="G25" s="11"/>
      <c r="H25" s="11"/>
      <c r="I25" s="11"/>
      <c r="J25" s="5">
        <v>0.11778935185185185</v>
      </c>
      <c r="K25" s="5"/>
      <c r="L25" s="11"/>
      <c r="M25" s="11"/>
      <c r="N25" s="11"/>
    </row>
    <row r="26" spans="1:14" ht="14.25">
      <c r="A26" s="1">
        <v>3</v>
      </c>
      <c r="B26" s="14">
        <v>15</v>
      </c>
      <c r="C26" s="1" t="s">
        <v>54</v>
      </c>
      <c r="D26" s="6" t="s">
        <v>25</v>
      </c>
      <c r="E26" s="5"/>
      <c r="F26" s="5"/>
      <c r="G26" s="5"/>
      <c r="H26" s="5"/>
      <c r="I26" s="11"/>
      <c r="J26" s="5">
        <v>0.11810185185185185</v>
      </c>
      <c r="K26" s="5"/>
      <c r="L26" s="5"/>
      <c r="M26" s="5"/>
      <c r="N26" s="5"/>
    </row>
    <row r="27" spans="1:14" ht="14.25">
      <c r="A27" s="1">
        <v>4</v>
      </c>
      <c r="B27" s="14">
        <v>10</v>
      </c>
      <c r="C27" s="1" t="s">
        <v>31</v>
      </c>
      <c r="D27" s="10" t="s">
        <v>24</v>
      </c>
      <c r="E27" s="5"/>
      <c r="F27" s="11"/>
      <c r="G27" s="11"/>
      <c r="H27" s="11"/>
      <c r="I27" s="11"/>
      <c r="J27" s="5">
        <v>0.1204398148148148</v>
      </c>
      <c r="K27" s="5"/>
      <c r="L27" s="5"/>
      <c r="M27" s="5"/>
      <c r="N27" s="5"/>
    </row>
    <row r="28" spans="1:14" ht="14.25">
      <c r="A28" s="1">
        <v>5</v>
      </c>
      <c r="B28" s="14">
        <v>3</v>
      </c>
      <c r="C28" s="1" t="s">
        <v>8</v>
      </c>
      <c r="D28" s="10" t="s">
        <v>50</v>
      </c>
      <c r="E28" s="5"/>
      <c r="F28" s="5"/>
      <c r="G28" s="5"/>
      <c r="H28" s="5"/>
      <c r="I28" s="11"/>
      <c r="J28" s="5">
        <v>0.12096064814814815</v>
      </c>
      <c r="K28" s="5"/>
      <c r="L28" s="5"/>
      <c r="M28" s="5"/>
      <c r="N28" s="5"/>
    </row>
    <row r="29" spans="1:14" ht="14.25">
      <c r="A29" s="1">
        <v>6</v>
      </c>
      <c r="B29" s="14">
        <v>16</v>
      </c>
      <c r="C29" s="1" t="s">
        <v>52</v>
      </c>
      <c r="D29" s="10" t="s">
        <v>25</v>
      </c>
      <c r="E29" s="5"/>
      <c r="F29" s="5"/>
      <c r="G29" s="5"/>
      <c r="H29" s="5"/>
      <c r="I29" s="11"/>
      <c r="J29" s="5">
        <v>0.12314814814814816</v>
      </c>
      <c r="K29" s="5"/>
      <c r="L29" s="5"/>
      <c r="M29" s="5"/>
      <c r="N29" s="5"/>
    </row>
    <row r="30" spans="1:14" ht="14.25">
      <c r="A30" s="1">
        <v>7</v>
      </c>
      <c r="B30" s="14">
        <v>19</v>
      </c>
      <c r="C30" s="1" t="s">
        <v>70</v>
      </c>
      <c r="D30" s="10" t="s">
        <v>25</v>
      </c>
      <c r="E30" s="11"/>
      <c r="F30" s="11"/>
      <c r="G30" s="11"/>
      <c r="H30" s="11"/>
      <c r="I30" s="11"/>
      <c r="J30" s="5">
        <v>0.12385416666666667</v>
      </c>
      <c r="K30" s="5"/>
      <c r="L30" s="5"/>
      <c r="M30" s="5"/>
      <c r="N30" s="5"/>
    </row>
    <row r="31" spans="1:14" ht="14.25">
      <c r="A31" s="1">
        <v>8</v>
      </c>
      <c r="B31" s="14">
        <v>8</v>
      </c>
      <c r="C31" s="1" t="s">
        <v>32</v>
      </c>
      <c r="D31" s="10" t="s">
        <v>24</v>
      </c>
      <c r="E31" s="5"/>
      <c r="F31" s="5"/>
      <c r="G31" s="5"/>
      <c r="H31" s="5"/>
      <c r="I31" s="11"/>
      <c r="J31" s="5">
        <v>0.12611111111111112</v>
      </c>
      <c r="K31" s="5"/>
      <c r="L31" s="5"/>
      <c r="M31" s="5"/>
      <c r="N31" s="5"/>
    </row>
    <row r="32" spans="1:14" ht="14.25">
      <c r="A32" s="1">
        <v>9</v>
      </c>
      <c r="B32" s="14">
        <v>1</v>
      </c>
      <c r="C32" s="1" t="s">
        <v>73</v>
      </c>
      <c r="D32" s="10" t="s">
        <v>50</v>
      </c>
      <c r="E32" s="5"/>
      <c r="F32" s="5"/>
      <c r="G32" s="5"/>
      <c r="H32" s="5"/>
      <c r="I32" s="11"/>
      <c r="J32" s="5">
        <v>0.12780092592592593</v>
      </c>
      <c r="K32" s="5"/>
      <c r="L32" s="5"/>
      <c r="M32" s="5"/>
      <c r="N32" s="5"/>
    </row>
    <row r="33" spans="1:11" ht="14.25">
      <c r="A33" s="1">
        <v>10</v>
      </c>
      <c r="B33" s="14">
        <v>7</v>
      </c>
      <c r="C33" s="1" t="s">
        <v>10</v>
      </c>
      <c r="D33" s="10" t="s">
        <v>24</v>
      </c>
      <c r="E33" s="5"/>
      <c r="F33" s="5"/>
      <c r="G33" s="5"/>
      <c r="H33" s="5"/>
      <c r="I33" s="11"/>
      <c r="J33" s="5">
        <v>0.1285763888888889</v>
      </c>
      <c r="K33" s="5"/>
    </row>
    <row r="34" spans="1:11" ht="14.25">
      <c r="A34" s="1">
        <v>11</v>
      </c>
      <c r="B34" s="14">
        <v>11</v>
      </c>
      <c r="C34" s="1" t="s">
        <v>61</v>
      </c>
      <c r="D34" s="10" t="s">
        <v>25</v>
      </c>
      <c r="E34" s="5"/>
      <c r="F34" s="5"/>
      <c r="G34" s="5"/>
      <c r="H34" s="5"/>
      <c r="I34" s="11"/>
      <c r="J34" s="5">
        <v>0.1308101851851852</v>
      </c>
      <c r="K34" s="5"/>
    </row>
    <row r="35" spans="1:11" ht="14.25">
      <c r="A35" s="1">
        <v>12</v>
      </c>
      <c r="B35" s="14">
        <v>20</v>
      </c>
      <c r="C35" s="1" t="s">
        <v>68</v>
      </c>
      <c r="D35" s="10" t="s">
        <v>50</v>
      </c>
      <c r="E35" s="5"/>
      <c r="F35" s="5"/>
      <c r="G35" s="5"/>
      <c r="H35" s="5"/>
      <c r="I35" s="11"/>
      <c r="J35" s="5">
        <v>0.13425925925925927</v>
      </c>
      <c r="K35" s="5"/>
    </row>
    <row r="36" spans="1:11" ht="14.25">
      <c r="A36" s="1">
        <v>13</v>
      </c>
      <c r="B36" s="14">
        <v>5</v>
      </c>
      <c r="C36" s="1" t="s">
        <v>56</v>
      </c>
      <c r="D36" s="10" t="s">
        <v>50</v>
      </c>
      <c r="E36" s="11"/>
      <c r="F36" s="11"/>
      <c r="G36" s="11"/>
      <c r="H36" s="11"/>
      <c r="I36" s="11"/>
      <c r="J36" s="5">
        <v>0.13435185185185186</v>
      </c>
      <c r="K36" s="5"/>
    </row>
    <row r="37" spans="1:11" ht="14.25">
      <c r="A37" s="1">
        <v>14</v>
      </c>
      <c r="B37" s="14">
        <v>13</v>
      </c>
      <c r="C37" s="1" t="s">
        <v>75</v>
      </c>
      <c r="D37" s="10" t="s">
        <v>25</v>
      </c>
      <c r="E37" s="27"/>
      <c r="F37" s="5"/>
      <c r="G37" s="5"/>
      <c r="H37" s="5"/>
      <c r="I37" s="11"/>
      <c r="J37" s="5">
        <v>0.1356712962962963</v>
      </c>
      <c r="K37" s="5"/>
    </row>
    <row r="38" spans="1:10" ht="14.25">
      <c r="A38" s="1">
        <v>15</v>
      </c>
      <c r="B38" s="10">
        <v>17</v>
      </c>
      <c r="C38" s="1" t="s">
        <v>72</v>
      </c>
      <c r="D38" s="10" t="s">
        <v>25</v>
      </c>
      <c r="E38" s="5"/>
      <c r="F38" s="5"/>
      <c r="G38" s="5"/>
      <c r="H38" s="5"/>
      <c r="I38" s="5"/>
      <c r="J38" s="5">
        <v>0.1372337962962963</v>
      </c>
    </row>
    <row r="39" spans="1:10" ht="14.25">
      <c r="A39" s="1">
        <v>16</v>
      </c>
      <c r="B39" s="10">
        <v>2</v>
      </c>
      <c r="C39" s="1" t="s">
        <v>66</v>
      </c>
      <c r="D39" s="10" t="s">
        <v>50</v>
      </c>
      <c r="E39" s="5"/>
      <c r="F39" s="5"/>
      <c r="G39" s="5"/>
      <c r="H39" s="5"/>
      <c r="I39" s="5"/>
      <c r="J39" s="5">
        <v>0.13887731481481483</v>
      </c>
    </row>
    <row r="40" spans="1:10" ht="14.25">
      <c r="A40" s="1">
        <v>17</v>
      </c>
      <c r="B40" s="10">
        <v>6</v>
      </c>
      <c r="C40" s="1" t="s">
        <v>51</v>
      </c>
      <c r="D40" s="10" t="s">
        <v>76</v>
      </c>
      <c r="E40" s="5"/>
      <c r="F40" s="5"/>
      <c r="G40" s="5"/>
      <c r="H40" s="5"/>
      <c r="I40" s="5"/>
      <c r="J40" s="5" t="s">
        <v>77</v>
      </c>
    </row>
    <row r="41" spans="1:10" ht="14.25">
      <c r="A41" s="1"/>
      <c r="B41" s="10"/>
      <c r="C41" s="1"/>
      <c r="D41" s="10"/>
      <c r="E41" s="5"/>
      <c r="F41" s="5"/>
      <c r="G41" s="5"/>
      <c r="H41" s="5"/>
      <c r="I41" s="5"/>
      <c r="J41" s="5"/>
    </row>
    <row r="42" spans="1:10" ht="14.25">
      <c r="A42" s="1"/>
      <c r="B42" s="10"/>
      <c r="C42" s="1"/>
      <c r="D42" s="10"/>
      <c r="E42" s="5"/>
      <c r="F42" s="5"/>
      <c r="G42" s="5"/>
      <c r="H42" s="5"/>
      <c r="I42" s="5"/>
      <c r="J42" s="5"/>
    </row>
    <row r="43" spans="1:10" ht="14.25">
      <c r="A43" s="1"/>
      <c r="B43" s="10"/>
      <c r="C43" s="1"/>
      <c r="D43" s="10"/>
      <c r="E43" s="5"/>
      <c r="F43" s="5"/>
      <c r="G43" s="5"/>
      <c r="H43" s="5"/>
      <c r="I43" s="5"/>
      <c r="J43" s="22"/>
    </row>
    <row r="44" spans="1:10" ht="14.25">
      <c r="A44" s="1"/>
      <c r="B44" s="10"/>
      <c r="C44" s="1"/>
      <c r="D44" s="10"/>
      <c r="E44" s="23"/>
      <c r="F44" s="23"/>
      <c r="G44" s="23"/>
      <c r="H44" s="23"/>
      <c r="I44" s="23"/>
      <c r="J44" s="11"/>
    </row>
  </sheetData>
  <sheetProtection/>
  <mergeCells count="14">
    <mergeCell ref="A7:A8"/>
    <mergeCell ref="A3:J4"/>
    <mergeCell ref="J7:J8"/>
    <mergeCell ref="K7:N7"/>
    <mergeCell ref="B1:N1"/>
    <mergeCell ref="B2:N2"/>
    <mergeCell ref="B6:N6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r:id="rId1"/>
  <headerFooter alignWithMargins="0">
    <oddHeader>&amp;C&amp;U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Csonka Tamás</dc:creator>
  <cp:keywords/>
  <dc:description/>
  <cp:lastModifiedBy>otthoni</cp:lastModifiedBy>
  <cp:lastPrinted>2011-05-29T18:52:00Z</cp:lastPrinted>
  <dcterms:created xsi:type="dcterms:W3CDTF">2009-12-11T15:38:27Z</dcterms:created>
  <dcterms:modified xsi:type="dcterms:W3CDTF">2011-05-30T03:36:59Z</dcterms:modified>
  <cp:category/>
  <cp:version/>
  <cp:contentType/>
  <cp:contentStatus/>
  <cp:revision>12</cp:revision>
</cp:coreProperties>
</file>